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ostenimiento prima2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<sst xmlns="http://schemas.openxmlformats.org/spreadsheetml/2006/main" count="60" uniqueCount="27">
  <si>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Alumnos por grado</t>
  </si>
  <si>
    <t>1o</t>
  </si>
  <si>
    <t>2o</t>
  </si>
  <si>
    <t>3o</t>
  </si>
  <si>
    <t>4o</t>
  </si>
  <si>
    <t>5o</t>
  </si>
  <si>
    <t>6o</t>
  </si>
  <si>
    <t>Total</t>
  </si>
  <si>
    <t>Docentes</t>
  </si>
  <si>
    <t>Escuelas</t>
  </si>
  <si>
    <t>Municipio</t>
  </si>
  <si>
    <t>Grupos por grado</t>
  </si>
  <si>
    <t>Ensenada</t>
  </si>
  <si>
    <t>Mexicali</t>
  </si>
  <si>
    <t>Tecate</t>
  </si>
  <si>
    <t>Tijuana</t>
  </si>
  <si>
    <t>Baja California</t>
  </si>
  <si>
    <t>Estatal</t>
  </si>
  <si>
    <t>Federal</t>
  </si>
  <si>
    <t>Federalizado</t>
  </si>
  <si>
    <t>Particular</t>
  </si>
  <si>
    <t>Sostenimiento</t>
  </si>
  <si>
    <t>Departamento de Información y Estadística Educativa</t>
  </si>
  <si>
    <t>Dirección de Planeación, Programación y Presupuesto</t>
  </si>
  <si>
    <t>Alumnos, Docentes y Escuelas en Educación Primaria por Sostenimiento</t>
  </si>
  <si>
    <t xml:space="preserve">Inicio de Cursos 2012-2013 </t>
  </si>
  <si>
    <t>Playas de Rosarito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</si>
</sst>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0" borderId="10" xfId="54" applyFont="1" applyFill="1" applyBorder="1" applyAlignment="1">
      <alignment horizontal="left" vertical="center" wrapText="1"/>
      <protection/>
    </xf>
    <xf numFmtId="3" fontId="4" fillId="0" borderId="10" xfId="54" applyNumberFormat="1" applyFont="1" applyFill="1" applyBorder="1" applyAlignment="1">
      <alignment horizontal="center" vertical="center" wrapText="1"/>
      <protection/>
    </xf>
    <xf numFmtId="0" fontId="45" fillId="33" borderId="10" xfId="53" applyFont="1" applyFill="1" applyBorder="1" applyAlignment="1">
      <alignment horizontal="center" vertical="center"/>
      <protection/>
    </xf>
    <xf numFmtId="0" fontId="46" fillId="34" borderId="10" xfId="54" applyFont="1" applyFill="1" applyBorder="1" applyAlignment="1">
      <alignment horizontal="left" vertical="center" wrapText="1"/>
      <protection/>
    </xf>
    <xf numFmtId="3" fontId="46" fillId="34" borderId="10" xfId="54" applyNumberFormat="1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vertical="center"/>
    </xf>
    <xf numFmtId="3" fontId="45" fillId="34" borderId="10" xfId="54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5" borderId="10" xfId="54" applyFont="1" applyFill="1" applyBorder="1" applyAlignment="1">
      <alignment horizontal="left" vertical="center" wrapText="1"/>
      <protection/>
    </xf>
    <xf numFmtId="3" fontId="3" fillId="35" borderId="10" xfId="54" applyNumberFormat="1" applyFont="1" applyFill="1" applyBorder="1" applyAlignment="1">
      <alignment horizontal="center" vertical="center" wrapText="1"/>
      <protection/>
    </xf>
    <xf numFmtId="0" fontId="3" fillId="35" borderId="10" xfId="54" applyFont="1" applyFill="1" applyBorder="1" applyAlignment="1">
      <alignment horizontal="left" vertical="center" wrapText="1"/>
      <protection/>
    </xf>
    <xf numFmtId="3" fontId="3" fillId="35" borderId="10" xfId="54" applyNumberFormat="1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sostenimient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PageLayoutView="0" workbookViewId="0" topLeftCell="A1">
      <selection activeCell="A5" sqref="A5:R5"/>
    </sheetView>
  </sheetViews>
  <sheetFormatPr defaultColWidth="15.140625" defaultRowHeight="12.75"/>
  <cols>
    <col min="1" max="2" width="15.140625" style="0" customWidth="1"/>
    <col min="3" max="8" width="7.57421875" style="0" customWidth="1"/>
    <col min="9" max="9" width="9.7109375" style="0" customWidth="1"/>
    <col min="10" max="16" width="7.57421875" style="0" customWidth="1"/>
    <col min="17" max="17" width="11.00390625" style="0" customWidth="1"/>
    <col min="18" max="18" width="10.8515625" style="0" customWidth="1"/>
  </cols>
  <sheetData>
    <row r="1" spans="1:18" ht="12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2.75">
      <c r="A4" s="14" t="s">
        <v>24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5" customHeight="1">
      <c r="A5" s="17" t="s">
        <v>25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ht="13.5" thickBot="1"/>
    <row r="7" spans="1:18" ht="18.75" customHeight="1" thickBot="1" thickTop="1">
      <c r="A7" s="15" t="s">
        <v>10</v>
      </c>
      <c r="B7" s="15" t="s">
        <v>21</v>
      </c>
      <c r="C7" s="15" t="s">
        <v>0</v>
      </c>
      <c r="D7" s="15"/>
      <c r="E7" s="15"/>
      <c r="F7" s="15"/>
      <c r="G7" s="15"/>
      <c r="H7" s="15"/>
      <c r="I7" s="15"/>
      <c r="J7" s="15" t="s">
        <v>11</v>
      </c>
      <c r="K7" s="15"/>
      <c r="L7" s="15"/>
      <c r="M7" s="15"/>
      <c r="N7" s="15"/>
      <c r="O7" s="15"/>
      <c r="P7" s="15"/>
      <c r="Q7" s="15" t="s">
        <v>8</v>
      </c>
      <c r="R7" s="15" t="s">
        <v>9</v>
      </c>
    </row>
    <row r="8" spans="1:18" ht="24.75" customHeight="1" thickBot="1" thickTop="1">
      <c r="A8" s="16"/>
      <c r="B8" s="16"/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1</v>
      </c>
      <c r="K8" s="3" t="s">
        <v>2</v>
      </c>
      <c r="L8" s="3" t="s">
        <v>3</v>
      </c>
      <c r="M8" s="3" t="s">
        <v>4</v>
      </c>
      <c r="N8" s="3" t="s">
        <v>5</v>
      </c>
      <c r="O8" s="3" t="s">
        <v>6</v>
      </c>
      <c r="P8" s="3" t="s">
        <v>7</v>
      </c>
      <c r="Q8" s="16"/>
      <c r="R8" s="16"/>
    </row>
    <row r="9" spans="1:18" ht="18.75" customHeight="1" thickBot="1" thickTop="1">
      <c r="A9" s="9" t="s">
        <v>12</v>
      </c>
      <c r="B9" s="1" t="s">
        <v>18</v>
      </c>
      <c r="C9" s="2">
        <v>8</v>
      </c>
      <c r="D9" s="2">
        <v>123</v>
      </c>
      <c r="E9" s="2">
        <v>69</v>
      </c>
      <c r="F9" s="2">
        <v>80</v>
      </c>
      <c r="G9" s="2">
        <v>44</v>
      </c>
      <c r="H9" s="2">
        <v>33</v>
      </c>
      <c r="I9" s="2">
        <v>357</v>
      </c>
      <c r="J9" s="2">
        <v>5</v>
      </c>
      <c r="K9" s="2">
        <v>18</v>
      </c>
      <c r="L9" s="2">
        <v>18</v>
      </c>
      <c r="M9" s="2">
        <v>17</v>
      </c>
      <c r="N9" s="2">
        <v>14</v>
      </c>
      <c r="O9" s="2">
        <v>15</v>
      </c>
      <c r="P9" s="2">
        <v>87</v>
      </c>
      <c r="Q9" s="2">
        <v>23</v>
      </c>
      <c r="R9" s="2">
        <v>23</v>
      </c>
    </row>
    <row r="10" spans="1:18" ht="18.75" customHeight="1" thickBot="1" thickTop="1">
      <c r="A10" s="10"/>
      <c r="B10" s="1" t="s">
        <v>17</v>
      </c>
      <c r="C10" s="2">
        <v>3546</v>
      </c>
      <c r="D10" s="2">
        <v>3640</v>
      </c>
      <c r="E10" s="2">
        <v>3557</v>
      </c>
      <c r="F10" s="2">
        <v>3488</v>
      </c>
      <c r="G10" s="2">
        <v>3722</v>
      </c>
      <c r="H10" s="2">
        <v>4387</v>
      </c>
      <c r="I10" s="2">
        <v>22340</v>
      </c>
      <c r="J10" s="2">
        <v>147</v>
      </c>
      <c r="K10" s="2">
        <v>152</v>
      </c>
      <c r="L10" s="2">
        <v>155</v>
      </c>
      <c r="M10" s="2">
        <v>155</v>
      </c>
      <c r="N10" s="2">
        <v>160</v>
      </c>
      <c r="O10" s="2">
        <v>173</v>
      </c>
      <c r="P10" s="2">
        <v>942</v>
      </c>
      <c r="Q10" s="2">
        <v>879</v>
      </c>
      <c r="R10" s="2">
        <v>99</v>
      </c>
    </row>
    <row r="11" spans="1:18" ht="18.75" customHeight="1" thickBot="1" thickTop="1">
      <c r="A11" s="10"/>
      <c r="B11" s="1" t="s">
        <v>19</v>
      </c>
      <c r="C11" s="2">
        <v>6293</v>
      </c>
      <c r="D11" s="2">
        <v>6230</v>
      </c>
      <c r="E11" s="2">
        <v>6108</v>
      </c>
      <c r="F11" s="2">
        <v>5695</v>
      </c>
      <c r="G11" s="2">
        <v>5939</v>
      </c>
      <c r="H11" s="2">
        <v>6708</v>
      </c>
      <c r="I11" s="2">
        <v>36973</v>
      </c>
      <c r="J11" s="2">
        <v>267</v>
      </c>
      <c r="K11" s="2">
        <v>277</v>
      </c>
      <c r="L11" s="2">
        <v>281</v>
      </c>
      <c r="M11" s="2">
        <v>278</v>
      </c>
      <c r="N11" s="2">
        <v>272</v>
      </c>
      <c r="O11" s="2">
        <v>295</v>
      </c>
      <c r="P11" s="2">
        <v>1670</v>
      </c>
      <c r="Q11" s="2">
        <v>1454</v>
      </c>
      <c r="R11" s="2">
        <v>214</v>
      </c>
    </row>
    <row r="12" spans="1:18" ht="18.75" customHeight="1" thickBot="1" thickTop="1">
      <c r="A12" s="10"/>
      <c r="B12" s="1" t="s">
        <v>20</v>
      </c>
      <c r="C12" s="2">
        <v>649</v>
      </c>
      <c r="D12" s="2">
        <v>615</v>
      </c>
      <c r="E12" s="2">
        <v>570</v>
      </c>
      <c r="F12" s="2">
        <v>614</v>
      </c>
      <c r="G12" s="2">
        <v>624</v>
      </c>
      <c r="H12" s="2">
        <v>648</v>
      </c>
      <c r="I12" s="2">
        <v>3720</v>
      </c>
      <c r="J12" s="2">
        <v>36</v>
      </c>
      <c r="K12" s="2">
        <v>36</v>
      </c>
      <c r="L12" s="2">
        <v>33</v>
      </c>
      <c r="M12" s="2">
        <v>34</v>
      </c>
      <c r="N12" s="2">
        <v>32</v>
      </c>
      <c r="O12" s="2">
        <v>33</v>
      </c>
      <c r="P12" s="2">
        <v>204</v>
      </c>
      <c r="Q12" s="2">
        <v>189</v>
      </c>
      <c r="R12" s="2">
        <v>32</v>
      </c>
    </row>
    <row r="13" spans="1:18" ht="18.75" customHeight="1" thickBot="1" thickTop="1">
      <c r="A13" s="10"/>
      <c r="B13" s="18" t="s">
        <v>7</v>
      </c>
      <c r="C13" s="19">
        <f aca="true" t="shared" si="0" ref="C13:R13">SUM(C9:C12)</f>
        <v>10496</v>
      </c>
      <c r="D13" s="19">
        <f t="shared" si="0"/>
        <v>10608</v>
      </c>
      <c r="E13" s="19">
        <f t="shared" si="0"/>
        <v>10304</v>
      </c>
      <c r="F13" s="19">
        <f t="shared" si="0"/>
        <v>9877</v>
      </c>
      <c r="G13" s="19">
        <f t="shared" si="0"/>
        <v>10329</v>
      </c>
      <c r="H13" s="19">
        <f t="shared" si="0"/>
        <v>11776</v>
      </c>
      <c r="I13" s="19">
        <f t="shared" si="0"/>
        <v>63390</v>
      </c>
      <c r="J13" s="19">
        <f t="shared" si="0"/>
        <v>455</v>
      </c>
      <c r="K13" s="19">
        <f t="shared" si="0"/>
        <v>483</v>
      </c>
      <c r="L13" s="19">
        <f t="shared" si="0"/>
        <v>487</v>
      </c>
      <c r="M13" s="19">
        <f t="shared" si="0"/>
        <v>484</v>
      </c>
      <c r="N13" s="19">
        <f t="shared" si="0"/>
        <v>478</v>
      </c>
      <c r="O13" s="19">
        <f t="shared" si="0"/>
        <v>516</v>
      </c>
      <c r="P13" s="19">
        <f t="shared" si="0"/>
        <v>2903</v>
      </c>
      <c r="Q13" s="19">
        <f t="shared" si="0"/>
        <v>2545</v>
      </c>
      <c r="R13" s="19">
        <f t="shared" si="0"/>
        <v>368</v>
      </c>
    </row>
    <row r="14" spans="1:18" ht="18.75" customHeight="1" thickBot="1" thickTop="1">
      <c r="A14" s="13" t="s">
        <v>13</v>
      </c>
      <c r="B14" s="1" t="s">
        <v>18</v>
      </c>
      <c r="C14" s="2">
        <v>3</v>
      </c>
      <c r="D14" s="2">
        <v>3</v>
      </c>
      <c r="E14" s="2">
        <v>3</v>
      </c>
      <c r="F14" s="2">
        <v>3</v>
      </c>
      <c r="G14" s="2">
        <v>2</v>
      </c>
      <c r="H14" s="2">
        <v>0</v>
      </c>
      <c r="I14" s="2">
        <v>14</v>
      </c>
      <c r="J14" s="2">
        <v>1</v>
      </c>
      <c r="K14" s="2">
        <v>2</v>
      </c>
      <c r="L14" s="2">
        <v>2</v>
      </c>
      <c r="M14" s="2">
        <v>2</v>
      </c>
      <c r="N14" s="2">
        <v>1</v>
      </c>
      <c r="O14" s="2">
        <v>0</v>
      </c>
      <c r="P14" s="2">
        <v>8</v>
      </c>
      <c r="Q14" s="2">
        <v>2</v>
      </c>
      <c r="R14" s="2">
        <v>2</v>
      </c>
    </row>
    <row r="15" spans="1:18" ht="18.75" customHeight="1" thickBot="1" thickTop="1">
      <c r="A15" s="10"/>
      <c r="B15" s="1" t="s">
        <v>17</v>
      </c>
      <c r="C15" s="2">
        <v>6762</v>
      </c>
      <c r="D15" s="2">
        <v>7124</v>
      </c>
      <c r="E15" s="2">
        <v>6959</v>
      </c>
      <c r="F15" s="2">
        <v>6843</v>
      </c>
      <c r="G15" s="2">
        <v>7387</v>
      </c>
      <c r="H15" s="2">
        <v>8884</v>
      </c>
      <c r="I15" s="2">
        <v>43959</v>
      </c>
      <c r="J15" s="2">
        <v>282</v>
      </c>
      <c r="K15" s="2">
        <v>308</v>
      </c>
      <c r="L15" s="2">
        <v>306</v>
      </c>
      <c r="M15" s="2">
        <v>305</v>
      </c>
      <c r="N15" s="2">
        <v>315</v>
      </c>
      <c r="O15" s="2">
        <v>351</v>
      </c>
      <c r="P15" s="2">
        <v>1867</v>
      </c>
      <c r="Q15" s="2">
        <v>1841</v>
      </c>
      <c r="R15" s="2">
        <v>186</v>
      </c>
    </row>
    <row r="16" spans="1:18" ht="18.75" customHeight="1" thickBot="1" thickTop="1">
      <c r="A16" s="10"/>
      <c r="B16" s="1" t="s">
        <v>19</v>
      </c>
      <c r="C16" s="2">
        <v>9267</v>
      </c>
      <c r="D16" s="2">
        <v>9834</v>
      </c>
      <c r="E16" s="2">
        <v>9451</v>
      </c>
      <c r="F16" s="2">
        <v>9174</v>
      </c>
      <c r="G16" s="2">
        <v>9929</v>
      </c>
      <c r="H16" s="2">
        <v>11559</v>
      </c>
      <c r="I16" s="2">
        <v>59214</v>
      </c>
      <c r="J16" s="2">
        <v>389</v>
      </c>
      <c r="K16" s="2">
        <v>397</v>
      </c>
      <c r="L16" s="2">
        <v>396</v>
      </c>
      <c r="M16" s="2">
        <v>394</v>
      </c>
      <c r="N16" s="2">
        <v>403</v>
      </c>
      <c r="O16" s="2">
        <v>437</v>
      </c>
      <c r="P16" s="2">
        <v>2416</v>
      </c>
      <c r="Q16" s="2">
        <v>2279</v>
      </c>
      <c r="R16" s="2">
        <v>257</v>
      </c>
    </row>
    <row r="17" spans="1:18" ht="18.75" customHeight="1" thickBot="1" thickTop="1">
      <c r="A17" s="10"/>
      <c r="B17" s="1" t="s">
        <v>20</v>
      </c>
      <c r="C17" s="2">
        <v>1959</v>
      </c>
      <c r="D17" s="2">
        <v>1879</v>
      </c>
      <c r="E17" s="2">
        <v>1750</v>
      </c>
      <c r="F17" s="2">
        <v>1719</v>
      </c>
      <c r="G17" s="2">
        <v>1729</v>
      </c>
      <c r="H17" s="2">
        <v>1895</v>
      </c>
      <c r="I17" s="2">
        <v>10931</v>
      </c>
      <c r="J17" s="2">
        <v>91</v>
      </c>
      <c r="K17" s="2">
        <v>89</v>
      </c>
      <c r="L17" s="2">
        <v>86</v>
      </c>
      <c r="M17" s="2">
        <v>85</v>
      </c>
      <c r="N17" s="2">
        <v>85</v>
      </c>
      <c r="O17" s="2">
        <v>85</v>
      </c>
      <c r="P17" s="2">
        <v>521</v>
      </c>
      <c r="Q17" s="2">
        <v>352</v>
      </c>
      <c r="R17" s="2">
        <v>64</v>
      </c>
    </row>
    <row r="18" spans="1:18" ht="18.75" customHeight="1" thickBot="1" thickTop="1">
      <c r="A18" s="10"/>
      <c r="B18" s="20" t="s">
        <v>7</v>
      </c>
      <c r="C18" s="21">
        <f aca="true" t="shared" si="1" ref="C18:R18">SUM(C14:C17)</f>
        <v>17991</v>
      </c>
      <c r="D18" s="21">
        <f t="shared" si="1"/>
        <v>18840</v>
      </c>
      <c r="E18" s="21">
        <f t="shared" si="1"/>
        <v>18163</v>
      </c>
      <c r="F18" s="21">
        <f t="shared" si="1"/>
        <v>17739</v>
      </c>
      <c r="G18" s="21">
        <f t="shared" si="1"/>
        <v>19047</v>
      </c>
      <c r="H18" s="21">
        <f t="shared" si="1"/>
        <v>22338</v>
      </c>
      <c r="I18" s="21">
        <f t="shared" si="1"/>
        <v>114118</v>
      </c>
      <c r="J18" s="21">
        <f t="shared" si="1"/>
        <v>763</v>
      </c>
      <c r="K18" s="21">
        <f t="shared" si="1"/>
        <v>796</v>
      </c>
      <c r="L18" s="21">
        <f t="shared" si="1"/>
        <v>790</v>
      </c>
      <c r="M18" s="21">
        <f t="shared" si="1"/>
        <v>786</v>
      </c>
      <c r="N18" s="21">
        <f t="shared" si="1"/>
        <v>804</v>
      </c>
      <c r="O18" s="21">
        <f t="shared" si="1"/>
        <v>873</v>
      </c>
      <c r="P18" s="21">
        <f t="shared" si="1"/>
        <v>4812</v>
      </c>
      <c r="Q18" s="21">
        <f t="shared" si="1"/>
        <v>4474</v>
      </c>
      <c r="R18" s="21">
        <f t="shared" si="1"/>
        <v>509</v>
      </c>
    </row>
    <row r="19" spans="1:18" ht="18.75" customHeight="1" thickBot="1" thickTop="1">
      <c r="A19" s="9" t="s">
        <v>14</v>
      </c>
      <c r="B19" s="1" t="s">
        <v>18</v>
      </c>
      <c r="C19" s="2">
        <v>7</v>
      </c>
      <c r="D19" s="2">
        <v>12</v>
      </c>
      <c r="E19" s="2">
        <v>10</v>
      </c>
      <c r="F19" s="2">
        <v>6</v>
      </c>
      <c r="G19" s="2">
        <v>10</v>
      </c>
      <c r="H19" s="2">
        <v>7</v>
      </c>
      <c r="I19" s="2">
        <v>52</v>
      </c>
      <c r="J19" s="2">
        <v>3</v>
      </c>
      <c r="K19" s="2">
        <v>2</v>
      </c>
      <c r="L19" s="2">
        <v>3</v>
      </c>
      <c r="M19" s="2">
        <v>2</v>
      </c>
      <c r="N19" s="2">
        <v>2</v>
      </c>
      <c r="O19" s="2">
        <v>3</v>
      </c>
      <c r="P19" s="2">
        <v>15</v>
      </c>
      <c r="Q19" s="2">
        <v>3</v>
      </c>
      <c r="R19" s="2">
        <v>3</v>
      </c>
    </row>
    <row r="20" spans="1:18" ht="18.75" customHeight="1" thickBot="1" thickTop="1">
      <c r="A20" s="10"/>
      <c r="B20" s="1" t="s">
        <v>17</v>
      </c>
      <c r="C20" s="2">
        <v>482</v>
      </c>
      <c r="D20" s="2">
        <v>479</v>
      </c>
      <c r="E20" s="2">
        <v>494</v>
      </c>
      <c r="F20" s="2">
        <v>458</v>
      </c>
      <c r="G20" s="2">
        <v>499</v>
      </c>
      <c r="H20" s="2">
        <v>639</v>
      </c>
      <c r="I20" s="2">
        <v>3051</v>
      </c>
      <c r="J20" s="2">
        <v>19</v>
      </c>
      <c r="K20" s="2">
        <v>20</v>
      </c>
      <c r="L20" s="2">
        <v>21</v>
      </c>
      <c r="M20" s="2">
        <v>21</v>
      </c>
      <c r="N20" s="2">
        <v>21</v>
      </c>
      <c r="O20" s="2">
        <v>26</v>
      </c>
      <c r="P20" s="2">
        <v>128</v>
      </c>
      <c r="Q20" s="2">
        <v>123</v>
      </c>
      <c r="R20" s="2">
        <v>15</v>
      </c>
    </row>
    <row r="21" spans="1:18" ht="18.75" customHeight="1" thickBot="1" thickTop="1">
      <c r="A21" s="10"/>
      <c r="B21" s="1" t="s">
        <v>19</v>
      </c>
      <c r="C21" s="2">
        <v>1487</v>
      </c>
      <c r="D21" s="2">
        <v>1399</v>
      </c>
      <c r="E21" s="2">
        <v>1421</v>
      </c>
      <c r="F21" s="2">
        <v>1340</v>
      </c>
      <c r="G21" s="2">
        <v>1540</v>
      </c>
      <c r="H21" s="2">
        <v>1808</v>
      </c>
      <c r="I21" s="2">
        <v>8995</v>
      </c>
      <c r="J21" s="2">
        <v>62</v>
      </c>
      <c r="K21" s="2">
        <v>62</v>
      </c>
      <c r="L21" s="2">
        <v>60</v>
      </c>
      <c r="M21" s="2">
        <v>62</v>
      </c>
      <c r="N21" s="2">
        <v>64</v>
      </c>
      <c r="O21" s="2">
        <v>68</v>
      </c>
      <c r="P21" s="2">
        <v>378</v>
      </c>
      <c r="Q21" s="2">
        <v>346</v>
      </c>
      <c r="R21" s="2">
        <v>46</v>
      </c>
    </row>
    <row r="22" spans="1:18" ht="18.75" customHeight="1" thickBot="1" thickTop="1">
      <c r="A22" s="10"/>
      <c r="B22" s="1" t="s">
        <v>20</v>
      </c>
      <c r="C22" s="2">
        <v>137</v>
      </c>
      <c r="D22" s="2">
        <v>128</v>
      </c>
      <c r="E22" s="2">
        <v>132</v>
      </c>
      <c r="F22" s="2">
        <v>127</v>
      </c>
      <c r="G22" s="2">
        <v>114</v>
      </c>
      <c r="H22" s="2">
        <v>156</v>
      </c>
      <c r="I22" s="2">
        <v>794</v>
      </c>
      <c r="J22" s="2">
        <v>8</v>
      </c>
      <c r="K22" s="2">
        <v>9</v>
      </c>
      <c r="L22" s="2">
        <v>8</v>
      </c>
      <c r="M22" s="2">
        <v>9</v>
      </c>
      <c r="N22" s="2">
        <v>8</v>
      </c>
      <c r="O22" s="2">
        <v>9</v>
      </c>
      <c r="P22" s="2">
        <v>51</v>
      </c>
      <c r="Q22" s="2">
        <v>47</v>
      </c>
      <c r="R22" s="2">
        <v>8</v>
      </c>
    </row>
    <row r="23" spans="1:18" ht="18.75" customHeight="1" thickBot="1" thickTop="1">
      <c r="A23" s="10"/>
      <c r="B23" s="18" t="s">
        <v>7</v>
      </c>
      <c r="C23" s="19">
        <f aca="true" t="shared" si="2" ref="C23:R23">SUM(C19:C22)</f>
        <v>2113</v>
      </c>
      <c r="D23" s="19">
        <f t="shared" si="2"/>
        <v>2018</v>
      </c>
      <c r="E23" s="19">
        <f t="shared" si="2"/>
        <v>2057</v>
      </c>
      <c r="F23" s="19">
        <f t="shared" si="2"/>
        <v>1931</v>
      </c>
      <c r="G23" s="19">
        <f t="shared" si="2"/>
        <v>2163</v>
      </c>
      <c r="H23" s="19">
        <f t="shared" si="2"/>
        <v>2610</v>
      </c>
      <c r="I23" s="19">
        <f t="shared" si="2"/>
        <v>12892</v>
      </c>
      <c r="J23" s="19">
        <f t="shared" si="2"/>
        <v>92</v>
      </c>
      <c r="K23" s="19">
        <f t="shared" si="2"/>
        <v>93</v>
      </c>
      <c r="L23" s="19">
        <f t="shared" si="2"/>
        <v>92</v>
      </c>
      <c r="M23" s="19">
        <f t="shared" si="2"/>
        <v>94</v>
      </c>
      <c r="N23" s="19">
        <f t="shared" si="2"/>
        <v>95</v>
      </c>
      <c r="O23" s="19">
        <f t="shared" si="2"/>
        <v>106</v>
      </c>
      <c r="P23" s="19">
        <f t="shared" si="2"/>
        <v>572</v>
      </c>
      <c r="Q23" s="19">
        <f t="shared" si="2"/>
        <v>519</v>
      </c>
      <c r="R23" s="19">
        <f t="shared" si="2"/>
        <v>72</v>
      </c>
    </row>
    <row r="24" spans="1:18" ht="18.75" customHeight="1" thickBot="1" thickTop="1">
      <c r="A24" s="13" t="s">
        <v>15</v>
      </c>
      <c r="B24" s="1" t="s">
        <v>18</v>
      </c>
      <c r="C24" s="2">
        <v>78</v>
      </c>
      <c r="D24" s="2">
        <v>61</v>
      </c>
      <c r="E24" s="2">
        <v>64</v>
      </c>
      <c r="F24" s="2">
        <v>42</v>
      </c>
      <c r="G24" s="2">
        <v>39</v>
      </c>
      <c r="H24" s="2">
        <v>22</v>
      </c>
      <c r="I24" s="2">
        <v>306</v>
      </c>
      <c r="J24" s="2">
        <v>7</v>
      </c>
      <c r="K24" s="2">
        <v>7</v>
      </c>
      <c r="L24" s="2">
        <v>7</v>
      </c>
      <c r="M24" s="2">
        <v>7</v>
      </c>
      <c r="N24" s="2">
        <v>7</v>
      </c>
      <c r="O24" s="2">
        <v>6</v>
      </c>
      <c r="P24" s="2">
        <v>41</v>
      </c>
      <c r="Q24" s="2">
        <v>7</v>
      </c>
      <c r="R24" s="2">
        <v>7</v>
      </c>
    </row>
    <row r="25" spans="1:18" ht="18.75" customHeight="1" thickBot="1" thickTop="1">
      <c r="A25" s="10"/>
      <c r="B25" s="1" t="s">
        <v>17</v>
      </c>
      <c r="C25" s="2">
        <v>9389</v>
      </c>
      <c r="D25" s="2">
        <v>9178</v>
      </c>
      <c r="E25" s="2">
        <v>9314</v>
      </c>
      <c r="F25" s="2">
        <v>9154</v>
      </c>
      <c r="G25" s="2">
        <v>9678</v>
      </c>
      <c r="H25" s="2">
        <v>11312</v>
      </c>
      <c r="I25" s="2">
        <v>58025</v>
      </c>
      <c r="J25" s="2">
        <v>326</v>
      </c>
      <c r="K25" s="2">
        <v>323</v>
      </c>
      <c r="L25" s="2">
        <v>323</v>
      </c>
      <c r="M25" s="2">
        <v>328</v>
      </c>
      <c r="N25" s="2">
        <v>334</v>
      </c>
      <c r="O25" s="2">
        <v>362</v>
      </c>
      <c r="P25" s="2">
        <v>1996</v>
      </c>
      <c r="Q25" s="2">
        <v>1992</v>
      </c>
      <c r="R25" s="2">
        <v>166</v>
      </c>
    </row>
    <row r="26" spans="1:18" ht="18.75" customHeight="1" thickBot="1" thickTop="1">
      <c r="A26" s="10"/>
      <c r="B26" s="1" t="s">
        <v>19</v>
      </c>
      <c r="C26" s="2">
        <v>18816</v>
      </c>
      <c r="D26" s="2">
        <v>18991</v>
      </c>
      <c r="E26" s="2">
        <v>19205</v>
      </c>
      <c r="F26" s="2">
        <v>18512</v>
      </c>
      <c r="G26" s="2">
        <v>19770</v>
      </c>
      <c r="H26" s="2">
        <v>23845</v>
      </c>
      <c r="I26" s="2">
        <v>119139</v>
      </c>
      <c r="J26" s="2">
        <v>644</v>
      </c>
      <c r="K26" s="2">
        <v>644</v>
      </c>
      <c r="L26" s="2">
        <v>646</v>
      </c>
      <c r="M26" s="2">
        <v>635</v>
      </c>
      <c r="N26" s="2">
        <v>660</v>
      </c>
      <c r="O26" s="2">
        <v>735</v>
      </c>
      <c r="P26" s="2">
        <v>3964</v>
      </c>
      <c r="Q26" s="2">
        <v>3951</v>
      </c>
      <c r="R26" s="2">
        <v>331</v>
      </c>
    </row>
    <row r="27" spans="1:18" ht="18.75" customHeight="1" thickBot="1" thickTop="1">
      <c r="A27" s="10"/>
      <c r="B27" s="1" t="s">
        <v>20</v>
      </c>
      <c r="C27" s="2">
        <v>3973</v>
      </c>
      <c r="D27" s="2">
        <v>3530</v>
      </c>
      <c r="E27" s="2">
        <v>3445</v>
      </c>
      <c r="F27" s="2">
        <v>3334</v>
      </c>
      <c r="G27" s="2">
        <v>3287</v>
      </c>
      <c r="H27" s="2">
        <v>3935</v>
      </c>
      <c r="I27" s="2">
        <v>21504</v>
      </c>
      <c r="J27" s="2">
        <v>207</v>
      </c>
      <c r="K27" s="2">
        <v>196</v>
      </c>
      <c r="L27" s="2">
        <v>192</v>
      </c>
      <c r="M27" s="2">
        <v>183</v>
      </c>
      <c r="N27" s="2">
        <v>181</v>
      </c>
      <c r="O27" s="2">
        <v>180</v>
      </c>
      <c r="P27" s="2">
        <v>1139</v>
      </c>
      <c r="Q27" s="2">
        <v>1082</v>
      </c>
      <c r="R27" s="2">
        <v>186</v>
      </c>
    </row>
    <row r="28" spans="1:18" ht="18.75" customHeight="1" thickBot="1" thickTop="1">
      <c r="A28" s="10"/>
      <c r="B28" s="20" t="s">
        <v>7</v>
      </c>
      <c r="C28" s="21">
        <f aca="true" t="shared" si="3" ref="C28:R28">SUM(C24:C27)</f>
        <v>32256</v>
      </c>
      <c r="D28" s="21">
        <f t="shared" si="3"/>
        <v>31760</v>
      </c>
      <c r="E28" s="21">
        <f t="shared" si="3"/>
        <v>32028</v>
      </c>
      <c r="F28" s="21">
        <f t="shared" si="3"/>
        <v>31042</v>
      </c>
      <c r="G28" s="21">
        <f t="shared" si="3"/>
        <v>32774</v>
      </c>
      <c r="H28" s="21">
        <f t="shared" si="3"/>
        <v>39114</v>
      </c>
      <c r="I28" s="21">
        <f t="shared" si="3"/>
        <v>198974</v>
      </c>
      <c r="J28" s="21">
        <f t="shared" si="3"/>
        <v>1184</v>
      </c>
      <c r="K28" s="21">
        <f t="shared" si="3"/>
        <v>1170</v>
      </c>
      <c r="L28" s="21">
        <f t="shared" si="3"/>
        <v>1168</v>
      </c>
      <c r="M28" s="21">
        <f t="shared" si="3"/>
        <v>1153</v>
      </c>
      <c r="N28" s="21">
        <f t="shared" si="3"/>
        <v>1182</v>
      </c>
      <c r="O28" s="21">
        <f t="shared" si="3"/>
        <v>1283</v>
      </c>
      <c r="P28" s="21">
        <f t="shared" si="3"/>
        <v>7140</v>
      </c>
      <c r="Q28" s="21">
        <f t="shared" si="3"/>
        <v>7032</v>
      </c>
      <c r="R28" s="21">
        <f t="shared" si="3"/>
        <v>690</v>
      </c>
    </row>
    <row r="29" spans="1:18" ht="18.75" customHeight="1" thickBot="1" thickTop="1">
      <c r="A29" s="13" t="s">
        <v>26</v>
      </c>
      <c r="B29" s="1" t="s">
        <v>18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</row>
    <row r="30" spans="1:18" ht="18.75" customHeight="1" thickBot="1" thickTop="1">
      <c r="A30" s="10"/>
      <c r="B30" s="1" t="s">
        <v>17</v>
      </c>
      <c r="C30" s="2">
        <v>621</v>
      </c>
      <c r="D30" s="2">
        <v>630</v>
      </c>
      <c r="E30" s="2">
        <v>653</v>
      </c>
      <c r="F30" s="2">
        <v>618</v>
      </c>
      <c r="G30" s="2">
        <v>641</v>
      </c>
      <c r="H30" s="2">
        <v>753</v>
      </c>
      <c r="I30" s="2">
        <v>3916</v>
      </c>
      <c r="J30" s="2">
        <v>21</v>
      </c>
      <c r="K30" s="2">
        <v>22</v>
      </c>
      <c r="L30" s="2">
        <v>22</v>
      </c>
      <c r="M30" s="2">
        <v>21</v>
      </c>
      <c r="N30" s="2">
        <v>21</v>
      </c>
      <c r="O30" s="2">
        <v>25</v>
      </c>
      <c r="P30" s="2">
        <v>132</v>
      </c>
      <c r="Q30" s="2">
        <v>132</v>
      </c>
      <c r="R30" s="2">
        <v>10</v>
      </c>
    </row>
    <row r="31" spans="1:18" ht="18.75" customHeight="1" thickBot="1" thickTop="1">
      <c r="A31" s="10"/>
      <c r="B31" s="1" t="s">
        <v>19</v>
      </c>
      <c r="C31" s="2">
        <v>1221</v>
      </c>
      <c r="D31" s="2">
        <v>1188</v>
      </c>
      <c r="E31" s="2">
        <v>1247</v>
      </c>
      <c r="F31" s="2">
        <v>1297</v>
      </c>
      <c r="G31" s="2">
        <v>1290</v>
      </c>
      <c r="H31" s="2">
        <v>1664</v>
      </c>
      <c r="I31" s="2">
        <v>7907</v>
      </c>
      <c r="J31" s="2">
        <v>47</v>
      </c>
      <c r="K31" s="2">
        <v>48</v>
      </c>
      <c r="L31" s="2">
        <v>46</v>
      </c>
      <c r="M31" s="2">
        <v>49</v>
      </c>
      <c r="N31" s="2">
        <v>46</v>
      </c>
      <c r="O31" s="2">
        <v>60</v>
      </c>
      <c r="P31" s="2">
        <v>296</v>
      </c>
      <c r="Q31" s="2">
        <v>281</v>
      </c>
      <c r="R31" s="2">
        <v>32</v>
      </c>
    </row>
    <row r="32" spans="1:18" ht="18.75" customHeight="1" thickBot="1" thickTop="1">
      <c r="A32" s="10"/>
      <c r="B32" s="1" t="s">
        <v>20</v>
      </c>
      <c r="C32" s="2">
        <v>373</v>
      </c>
      <c r="D32" s="2">
        <v>295</v>
      </c>
      <c r="E32" s="2">
        <v>297</v>
      </c>
      <c r="F32" s="2">
        <v>293</v>
      </c>
      <c r="G32" s="2">
        <v>258</v>
      </c>
      <c r="H32" s="2">
        <v>307</v>
      </c>
      <c r="I32" s="2">
        <v>1823</v>
      </c>
      <c r="J32" s="2">
        <v>19</v>
      </c>
      <c r="K32" s="2">
        <v>17</v>
      </c>
      <c r="L32" s="2">
        <v>17</v>
      </c>
      <c r="M32" s="2">
        <v>17</v>
      </c>
      <c r="N32" s="2">
        <v>15</v>
      </c>
      <c r="O32" s="2">
        <v>16</v>
      </c>
      <c r="P32" s="2">
        <v>101</v>
      </c>
      <c r="Q32" s="2">
        <v>88</v>
      </c>
      <c r="R32" s="2">
        <v>16</v>
      </c>
    </row>
    <row r="33" spans="1:18" ht="18.75" customHeight="1" thickBot="1" thickTop="1">
      <c r="A33" s="10"/>
      <c r="B33" s="22" t="s">
        <v>7</v>
      </c>
      <c r="C33" s="23">
        <f aca="true" t="shared" si="4" ref="C33:R33">SUM(C29:C32)</f>
        <v>2215</v>
      </c>
      <c r="D33" s="23">
        <f t="shared" si="4"/>
        <v>2113</v>
      </c>
      <c r="E33" s="23">
        <f t="shared" si="4"/>
        <v>2197</v>
      </c>
      <c r="F33" s="23">
        <f t="shared" si="4"/>
        <v>2208</v>
      </c>
      <c r="G33" s="23">
        <f t="shared" si="4"/>
        <v>2189</v>
      </c>
      <c r="H33" s="23">
        <f t="shared" si="4"/>
        <v>2724</v>
      </c>
      <c r="I33" s="23">
        <f t="shared" si="4"/>
        <v>13646</v>
      </c>
      <c r="J33" s="23">
        <f t="shared" si="4"/>
        <v>87</v>
      </c>
      <c r="K33" s="23">
        <f t="shared" si="4"/>
        <v>87</v>
      </c>
      <c r="L33" s="23">
        <f t="shared" si="4"/>
        <v>85</v>
      </c>
      <c r="M33" s="23">
        <f t="shared" si="4"/>
        <v>87</v>
      </c>
      <c r="N33" s="23">
        <f t="shared" si="4"/>
        <v>82</v>
      </c>
      <c r="O33" s="23">
        <f t="shared" si="4"/>
        <v>101</v>
      </c>
      <c r="P33" s="23">
        <f t="shared" si="4"/>
        <v>529</v>
      </c>
      <c r="Q33" s="23">
        <f t="shared" si="4"/>
        <v>501</v>
      </c>
      <c r="R33" s="23">
        <f t="shared" si="4"/>
        <v>58</v>
      </c>
    </row>
    <row r="34" spans="1:18" ht="18.75" customHeight="1" thickBot="1" thickTop="1">
      <c r="A34" s="11" t="s">
        <v>16</v>
      </c>
      <c r="B34" s="4" t="s">
        <v>18</v>
      </c>
      <c r="C34" s="5">
        <f>SUM(C9,C14,C19,C24,C29)</f>
        <v>96</v>
      </c>
      <c r="D34" s="5">
        <f aca="true" t="shared" si="5" ref="D34:R34">SUM(D9,D14,D19,D24,D29)</f>
        <v>199</v>
      </c>
      <c r="E34" s="5">
        <f t="shared" si="5"/>
        <v>146</v>
      </c>
      <c r="F34" s="5">
        <f t="shared" si="5"/>
        <v>131</v>
      </c>
      <c r="G34" s="5">
        <f t="shared" si="5"/>
        <v>95</v>
      </c>
      <c r="H34" s="5">
        <f t="shared" si="5"/>
        <v>62</v>
      </c>
      <c r="I34" s="5">
        <f t="shared" si="5"/>
        <v>729</v>
      </c>
      <c r="J34" s="5">
        <f t="shared" si="5"/>
        <v>16</v>
      </c>
      <c r="K34" s="5">
        <f t="shared" si="5"/>
        <v>29</v>
      </c>
      <c r="L34" s="5">
        <f t="shared" si="5"/>
        <v>30</v>
      </c>
      <c r="M34" s="5">
        <f t="shared" si="5"/>
        <v>28</v>
      </c>
      <c r="N34" s="5">
        <f t="shared" si="5"/>
        <v>24</v>
      </c>
      <c r="O34" s="5">
        <f t="shared" si="5"/>
        <v>24</v>
      </c>
      <c r="P34" s="5">
        <f t="shared" si="5"/>
        <v>151</v>
      </c>
      <c r="Q34" s="5">
        <f t="shared" si="5"/>
        <v>35</v>
      </c>
      <c r="R34" s="5">
        <f t="shared" si="5"/>
        <v>35</v>
      </c>
    </row>
    <row r="35" spans="1:18" ht="18.75" customHeight="1" thickBot="1" thickTop="1">
      <c r="A35" s="12"/>
      <c r="B35" s="4" t="s">
        <v>17</v>
      </c>
      <c r="C35" s="5">
        <f aca="true" t="shared" si="6" ref="C35:R38">SUM(C10,C15,C20,C25,C30)</f>
        <v>20800</v>
      </c>
      <c r="D35" s="5">
        <f t="shared" si="6"/>
        <v>21051</v>
      </c>
      <c r="E35" s="5">
        <f t="shared" si="6"/>
        <v>20977</v>
      </c>
      <c r="F35" s="5">
        <f t="shared" si="6"/>
        <v>20561</v>
      </c>
      <c r="G35" s="5">
        <f t="shared" si="6"/>
        <v>21927</v>
      </c>
      <c r="H35" s="5">
        <f t="shared" si="6"/>
        <v>25975</v>
      </c>
      <c r="I35" s="5">
        <f t="shared" si="6"/>
        <v>131291</v>
      </c>
      <c r="J35" s="5">
        <f t="shared" si="6"/>
        <v>795</v>
      </c>
      <c r="K35" s="5">
        <f t="shared" si="6"/>
        <v>825</v>
      </c>
      <c r="L35" s="5">
        <f t="shared" si="6"/>
        <v>827</v>
      </c>
      <c r="M35" s="5">
        <f t="shared" si="6"/>
        <v>830</v>
      </c>
      <c r="N35" s="5">
        <f t="shared" si="6"/>
        <v>851</v>
      </c>
      <c r="O35" s="5">
        <f t="shared" si="6"/>
        <v>937</v>
      </c>
      <c r="P35" s="5">
        <f t="shared" si="6"/>
        <v>5065</v>
      </c>
      <c r="Q35" s="5">
        <f t="shared" si="6"/>
        <v>4967</v>
      </c>
      <c r="R35" s="5">
        <f t="shared" si="6"/>
        <v>476</v>
      </c>
    </row>
    <row r="36" spans="1:18" ht="18.75" customHeight="1" thickBot="1" thickTop="1">
      <c r="A36" s="12"/>
      <c r="B36" s="4" t="s">
        <v>19</v>
      </c>
      <c r="C36" s="5">
        <f t="shared" si="6"/>
        <v>37084</v>
      </c>
      <c r="D36" s="5">
        <f t="shared" si="6"/>
        <v>37642</v>
      </c>
      <c r="E36" s="5">
        <f t="shared" si="6"/>
        <v>37432</v>
      </c>
      <c r="F36" s="5">
        <f t="shared" si="6"/>
        <v>36018</v>
      </c>
      <c r="G36" s="5">
        <f t="shared" si="6"/>
        <v>38468</v>
      </c>
      <c r="H36" s="5">
        <f t="shared" si="6"/>
        <v>45584</v>
      </c>
      <c r="I36" s="5">
        <f t="shared" si="6"/>
        <v>232228</v>
      </c>
      <c r="J36" s="5">
        <f t="shared" si="6"/>
        <v>1409</v>
      </c>
      <c r="K36" s="5">
        <f t="shared" si="6"/>
        <v>1428</v>
      </c>
      <c r="L36" s="5">
        <f t="shared" si="6"/>
        <v>1429</v>
      </c>
      <c r="M36" s="5">
        <f t="shared" si="6"/>
        <v>1418</v>
      </c>
      <c r="N36" s="5">
        <f t="shared" si="6"/>
        <v>1445</v>
      </c>
      <c r="O36" s="5">
        <f t="shared" si="6"/>
        <v>1595</v>
      </c>
      <c r="P36" s="5">
        <f t="shared" si="6"/>
        <v>8724</v>
      </c>
      <c r="Q36" s="5">
        <f t="shared" si="6"/>
        <v>8311</v>
      </c>
      <c r="R36" s="5">
        <f t="shared" si="6"/>
        <v>880</v>
      </c>
    </row>
    <row r="37" spans="1:18" ht="18.75" customHeight="1" thickBot="1" thickTop="1">
      <c r="A37" s="12"/>
      <c r="B37" s="4" t="s">
        <v>20</v>
      </c>
      <c r="C37" s="5">
        <f t="shared" si="6"/>
        <v>7091</v>
      </c>
      <c r="D37" s="5">
        <f t="shared" si="6"/>
        <v>6447</v>
      </c>
      <c r="E37" s="5">
        <f t="shared" si="6"/>
        <v>6194</v>
      </c>
      <c r="F37" s="5">
        <f t="shared" si="6"/>
        <v>6087</v>
      </c>
      <c r="G37" s="5">
        <f t="shared" si="6"/>
        <v>6012</v>
      </c>
      <c r="H37" s="5">
        <f t="shared" si="6"/>
        <v>6941</v>
      </c>
      <c r="I37" s="5">
        <f t="shared" si="6"/>
        <v>38772</v>
      </c>
      <c r="J37" s="5">
        <f t="shared" si="6"/>
        <v>361</v>
      </c>
      <c r="K37" s="5">
        <f t="shared" si="6"/>
        <v>347</v>
      </c>
      <c r="L37" s="5">
        <f t="shared" si="6"/>
        <v>336</v>
      </c>
      <c r="M37" s="5">
        <f t="shared" si="6"/>
        <v>328</v>
      </c>
      <c r="N37" s="5">
        <f t="shared" si="6"/>
        <v>321</v>
      </c>
      <c r="O37" s="5">
        <f t="shared" si="6"/>
        <v>323</v>
      </c>
      <c r="P37" s="5">
        <f t="shared" si="6"/>
        <v>2016</v>
      </c>
      <c r="Q37" s="5">
        <f t="shared" si="6"/>
        <v>1758</v>
      </c>
      <c r="R37" s="5">
        <f t="shared" si="6"/>
        <v>306</v>
      </c>
    </row>
    <row r="38" spans="1:18" ht="28.5" customHeight="1" thickBot="1" thickTop="1">
      <c r="A38" s="12"/>
      <c r="B38" s="6" t="s">
        <v>7</v>
      </c>
      <c r="C38" s="7">
        <f t="shared" si="6"/>
        <v>65071</v>
      </c>
      <c r="D38" s="7">
        <f t="shared" si="6"/>
        <v>65339</v>
      </c>
      <c r="E38" s="7">
        <f t="shared" si="6"/>
        <v>64749</v>
      </c>
      <c r="F38" s="7">
        <f t="shared" si="6"/>
        <v>62797</v>
      </c>
      <c r="G38" s="7">
        <f t="shared" si="6"/>
        <v>66502</v>
      </c>
      <c r="H38" s="7">
        <f t="shared" si="6"/>
        <v>78562</v>
      </c>
      <c r="I38" s="7">
        <f t="shared" si="6"/>
        <v>403020</v>
      </c>
      <c r="J38" s="7">
        <f t="shared" si="6"/>
        <v>2581</v>
      </c>
      <c r="K38" s="7">
        <f t="shared" si="6"/>
        <v>2629</v>
      </c>
      <c r="L38" s="7">
        <f t="shared" si="6"/>
        <v>2622</v>
      </c>
      <c r="M38" s="7">
        <f t="shared" si="6"/>
        <v>2604</v>
      </c>
      <c r="N38" s="7">
        <f t="shared" si="6"/>
        <v>2641</v>
      </c>
      <c r="O38" s="7">
        <f t="shared" si="6"/>
        <v>2879</v>
      </c>
      <c r="P38" s="7">
        <f t="shared" si="6"/>
        <v>15956</v>
      </c>
      <c r="Q38" s="7">
        <f t="shared" si="6"/>
        <v>15071</v>
      </c>
      <c r="R38" s="7">
        <f t="shared" si="6"/>
        <v>1697</v>
      </c>
    </row>
    <row r="39" ht="13.5" thickTop="1"/>
  </sheetData>
  <sheetProtection/>
  <mergeCells count="16">
    <mergeCell ref="A1:R1"/>
    <mergeCell ref="A2:R2"/>
    <mergeCell ref="A7:A8"/>
    <mergeCell ref="B7:B8"/>
    <mergeCell ref="C7:I7"/>
    <mergeCell ref="J7:P7"/>
    <mergeCell ref="Q7:Q8"/>
    <mergeCell ref="R7:R8"/>
    <mergeCell ref="A4:R4"/>
    <mergeCell ref="A5:R5"/>
    <mergeCell ref="A29:A33"/>
    <mergeCell ref="A34:A38"/>
    <mergeCell ref="A9:A13"/>
    <mergeCell ref="A14:A18"/>
    <mergeCell ref="A19:A23"/>
    <mergeCell ref="A24:A2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2012-12-03T18:45:04Z</cp:lastPrinted>
  <dcterms:created xsi:type="dcterms:W3CDTF">2004-12-03T17:27:05Z</dcterms:created>
  <dcterms:modified xsi:type="dcterms:W3CDTF">2013-05-28T01:33:56Z</dcterms:modified>
  <cp:category/>
  <cp:version/>
  <cp:contentType/>
  <cp:contentStatus/>
</cp:coreProperties>
</file>