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Modalidad sec3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<sst xmlns="http://schemas.openxmlformats.org/spreadsheetml/2006/main" count="66" uniqueCount="26">
  <si>
    <t>Municipio</t>
  </si>
  <si>
    <t>Alumnos por Grado</t>
  </si>
  <si>
    <t>Grupos por Grado</t>
  </si>
  <si>
    <t>Docentes</t>
  </si>
  <si>
    <t>Escuelas</t>
  </si>
  <si>
    <t>Total</t>
  </si>
  <si>
    <t>Ensenada</t>
  </si>
  <si>
    <t>Mexicali</t>
  </si>
  <si>
    <t>Tecate</t>
  </si>
  <si>
    <t>Tijuana</t>
  </si>
  <si>
    <t>Rosarito</t>
  </si>
  <si>
    <t>Baja California</t>
  </si>
  <si>
    <t>General</t>
  </si>
  <si>
    <t>Para Trabajadores</t>
  </si>
  <si>
    <t>Técnica</t>
  </si>
  <si>
    <t>Telesecundaria</t>
  </si>
  <si>
    <t>Modalidad</t>
  </si>
  <si>
    <t>1ro</t>
  </si>
  <si>
    <t>2do</t>
  </si>
  <si>
    <t>3ro</t>
  </si>
  <si>
    <t>Departamento de Información y Estadística Educativa</t>
  </si>
  <si>
    <t>Dirección de Planeación, Programación y Presupuesto</t>
  </si>
  <si>
    <t>Alumnos, Docentes y Escuelas en Educación Secundaria por Modalidad</t>
  </si>
  <si>
    <t>Indígena</t>
  </si>
  <si>
    <t>Migrante</t>
  </si>
  <si>
    <t>Inicio de Cursos 2012-2013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</si>
</sst>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7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Tahoma"/>
      <family val="2"/>
    </font>
    <font>
      <b/>
      <sz val="9"/>
      <color indexed="9"/>
      <name val="Tahoma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Tahoma"/>
      <family val="2"/>
    </font>
    <font>
      <b/>
      <sz val="9"/>
      <color theme="0"/>
      <name val="Tahoma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5" fillId="0" borderId="10" xfId="55" applyFont="1" applyFill="1" applyBorder="1" applyAlignment="1">
      <alignment horizontal="left" vertical="center"/>
      <protection/>
    </xf>
    <xf numFmtId="0" fontId="4" fillId="0" borderId="10" xfId="55" applyFont="1" applyFill="1" applyBorder="1" applyAlignment="1">
      <alignment horizontal="left" vertical="center"/>
      <protection/>
    </xf>
    <xf numFmtId="0" fontId="6" fillId="0" borderId="10" xfId="0" applyFont="1" applyBorder="1" applyAlignment="1">
      <alignment vertical="center"/>
    </xf>
    <xf numFmtId="3" fontId="0" fillId="0" borderId="0" xfId="0" applyNumberFormat="1" applyAlignment="1">
      <alignment/>
    </xf>
    <xf numFmtId="3" fontId="5" fillId="0" borderId="10" xfId="56" applyNumberFormat="1" applyFont="1" applyFill="1" applyBorder="1" applyAlignment="1">
      <alignment horizontal="center" vertical="center" wrapText="1"/>
      <protection/>
    </xf>
    <xf numFmtId="3" fontId="4" fillId="0" borderId="10" xfId="54" applyNumberFormat="1" applyFont="1" applyFill="1" applyBorder="1" applyAlignment="1">
      <alignment horizontal="center" vertical="center" wrapText="1"/>
      <protection/>
    </xf>
    <xf numFmtId="3" fontId="5" fillId="0" borderId="10" xfId="54" applyNumberFormat="1" applyFont="1" applyFill="1" applyBorder="1" applyAlignment="1">
      <alignment horizontal="center" vertical="center"/>
      <protection/>
    </xf>
    <xf numFmtId="3" fontId="4" fillId="0" borderId="10" xfId="54" applyNumberFormat="1" applyFont="1" applyFill="1" applyBorder="1" applyAlignment="1">
      <alignment horizontal="center" vertical="center"/>
      <protection/>
    </xf>
    <xf numFmtId="3" fontId="6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6" fillId="0" borderId="0" xfId="0" applyFont="1" applyAlignment="1">
      <alignment horizontal="center"/>
    </xf>
    <xf numFmtId="0" fontId="44" fillId="33" borderId="10" xfId="55" applyFont="1" applyFill="1" applyBorder="1" applyAlignment="1">
      <alignment horizontal="left" vertical="center"/>
      <protection/>
    </xf>
    <xf numFmtId="3" fontId="44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vertical="center"/>
    </xf>
    <xf numFmtId="3" fontId="45" fillId="33" borderId="10" xfId="0" applyNumberFormat="1" applyFont="1" applyFill="1" applyBorder="1" applyAlignment="1">
      <alignment horizontal="center" vertical="center"/>
    </xf>
    <xf numFmtId="0" fontId="45" fillId="34" borderId="10" xfId="53" applyFont="1" applyFill="1" applyBorder="1" applyAlignment="1">
      <alignment horizontal="center" vertical="center"/>
      <protection/>
    </xf>
    <xf numFmtId="0" fontId="45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" fillId="0" borderId="10" xfId="55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" fillId="0" borderId="0" xfId="0" applyFont="1" applyAlignment="1">
      <alignment horizontal="center"/>
    </xf>
    <xf numFmtId="0" fontId="45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3" fontId="4" fillId="0" borderId="10" xfId="56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rmal_Hoja2" xfId="54"/>
    <cellStyle name="Normal_Hoja3" xfId="55"/>
    <cellStyle name="Normal_Modalidad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showGridLines="0" tabSelected="1" zoomScale="110" zoomScaleNormal="110" zoomScalePageLayoutView="0" workbookViewId="0" topLeftCell="A1">
      <selection activeCell="F42" sqref="F42"/>
    </sheetView>
  </sheetViews>
  <sheetFormatPr defaultColWidth="11.421875" defaultRowHeight="12.75"/>
  <cols>
    <col min="1" max="1" width="13.421875" style="0" bestFit="1" customWidth="1"/>
    <col min="2" max="2" width="16.421875" style="0" customWidth="1"/>
    <col min="3" max="3" width="7.7109375" style="0" customWidth="1"/>
    <col min="4" max="4" width="7.28125" style="0" bestFit="1" customWidth="1"/>
    <col min="5" max="5" width="7.57421875" style="0" customWidth="1"/>
    <col min="6" max="6" width="8.421875" style="0" bestFit="1" customWidth="1"/>
    <col min="7" max="10" width="6.140625" style="0" bestFit="1" customWidth="1"/>
    <col min="11" max="11" width="11.421875" style="0" customWidth="1"/>
    <col min="12" max="12" width="9.8515625" style="0" customWidth="1"/>
  </cols>
  <sheetData>
    <row r="1" spans="1:12" ht="12.75">
      <c r="A1" s="22" t="s">
        <v>21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22" t="s">
        <v>20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2.75">
      <c r="A4" s="22" t="s">
        <v>22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2.75">
      <c r="A5" s="22" t="s">
        <v>25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ht="13.5" thickBot="1"/>
    <row r="7" spans="1:12" ht="20.25" customHeight="1" thickBot="1" thickTop="1">
      <c r="A7" s="23" t="s">
        <v>0</v>
      </c>
      <c r="B7" s="23" t="s">
        <v>16</v>
      </c>
      <c r="C7" s="23" t="s">
        <v>1</v>
      </c>
      <c r="D7" s="23"/>
      <c r="E7" s="23"/>
      <c r="F7" s="23"/>
      <c r="G7" s="23" t="s">
        <v>2</v>
      </c>
      <c r="H7" s="23"/>
      <c r="I7" s="23"/>
      <c r="J7" s="23"/>
      <c r="K7" s="23" t="s">
        <v>3</v>
      </c>
      <c r="L7" s="23" t="s">
        <v>4</v>
      </c>
    </row>
    <row r="8" spans="1:12" ht="20.25" customHeight="1" thickBot="1" thickTop="1">
      <c r="A8" s="24"/>
      <c r="B8" s="24"/>
      <c r="C8" s="16" t="s">
        <v>17</v>
      </c>
      <c r="D8" s="16" t="s">
        <v>18</v>
      </c>
      <c r="E8" s="16" t="s">
        <v>19</v>
      </c>
      <c r="F8" s="16" t="s">
        <v>5</v>
      </c>
      <c r="G8" s="16" t="s">
        <v>17</v>
      </c>
      <c r="H8" s="16" t="s">
        <v>18</v>
      </c>
      <c r="I8" s="16" t="s">
        <v>19</v>
      </c>
      <c r="J8" s="16" t="s">
        <v>5</v>
      </c>
      <c r="K8" s="24"/>
      <c r="L8" s="24"/>
    </row>
    <row r="9" spans="1:12" ht="17.25" customHeight="1" thickBot="1" thickTop="1">
      <c r="A9" s="19" t="s">
        <v>6</v>
      </c>
      <c r="B9" s="1" t="s">
        <v>12</v>
      </c>
      <c r="C9" s="5">
        <v>5730</v>
      </c>
      <c r="D9" s="5">
        <v>5112</v>
      </c>
      <c r="E9" s="5">
        <v>4824</v>
      </c>
      <c r="F9" s="25">
        <f>SUM(C9:E9)</f>
        <v>15666</v>
      </c>
      <c r="G9" s="5">
        <v>183</v>
      </c>
      <c r="H9" s="5">
        <v>174</v>
      </c>
      <c r="I9" s="5">
        <v>170</v>
      </c>
      <c r="J9" s="25">
        <f>SUM(G9:I9)</f>
        <v>527</v>
      </c>
      <c r="K9" s="5">
        <v>1173</v>
      </c>
      <c r="L9" s="5">
        <v>58</v>
      </c>
    </row>
    <row r="10" spans="1:12" ht="17.25" customHeight="1" thickBot="1" thickTop="1">
      <c r="A10" s="19"/>
      <c r="B10" s="1" t="s">
        <v>24</v>
      </c>
      <c r="C10" s="5">
        <v>48</v>
      </c>
      <c r="D10" s="5">
        <v>19</v>
      </c>
      <c r="E10" s="5">
        <v>16</v>
      </c>
      <c r="F10" s="25">
        <f>SUM(C10:E10)</f>
        <v>83</v>
      </c>
      <c r="G10" s="5">
        <v>2</v>
      </c>
      <c r="H10" s="5">
        <v>2</v>
      </c>
      <c r="I10" s="5">
        <v>2</v>
      </c>
      <c r="J10" s="25">
        <v>6</v>
      </c>
      <c r="K10" s="5">
        <v>2</v>
      </c>
      <c r="L10" s="5">
        <v>2</v>
      </c>
    </row>
    <row r="11" spans="1:12" ht="17.25" customHeight="1" thickBot="1" thickTop="1">
      <c r="A11" s="19"/>
      <c r="B11" s="1" t="s">
        <v>23</v>
      </c>
      <c r="C11" s="5">
        <v>0</v>
      </c>
      <c r="D11" s="5">
        <v>0</v>
      </c>
      <c r="E11" s="5">
        <v>0</v>
      </c>
      <c r="F11" s="25">
        <v>0</v>
      </c>
      <c r="G11" s="5">
        <v>0</v>
      </c>
      <c r="H11" s="5">
        <v>0</v>
      </c>
      <c r="I11" s="5">
        <v>0</v>
      </c>
      <c r="J11" s="25">
        <v>0</v>
      </c>
      <c r="K11" s="5">
        <v>0</v>
      </c>
      <c r="L11" s="5">
        <v>0</v>
      </c>
    </row>
    <row r="12" spans="1:12" ht="17.25" customHeight="1" thickBot="1" thickTop="1">
      <c r="A12" s="20"/>
      <c r="B12" s="1" t="s">
        <v>13</v>
      </c>
      <c r="C12" s="5">
        <v>0</v>
      </c>
      <c r="D12" s="5">
        <v>0</v>
      </c>
      <c r="E12" s="5">
        <v>0</v>
      </c>
      <c r="F12" s="25">
        <v>0</v>
      </c>
      <c r="G12" s="5">
        <v>0</v>
      </c>
      <c r="H12" s="5">
        <v>0</v>
      </c>
      <c r="I12" s="5">
        <v>0</v>
      </c>
      <c r="J12" s="25">
        <v>0</v>
      </c>
      <c r="K12" s="5">
        <v>0</v>
      </c>
      <c r="L12" s="5">
        <v>0</v>
      </c>
    </row>
    <row r="13" spans="1:12" ht="17.25" customHeight="1" thickBot="1" thickTop="1">
      <c r="A13" s="20"/>
      <c r="B13" s="1" t="s">
        <v>14</v>
      </c>
      <c r="C13" s="5">
        <v>2901</v>
      </c>
      <c r="D13" s="5">
        <v>2672</v>
      </c>
      <c r="E13" s="5">
        <v>2510</v>
      </c>
      <c r="F13" s="25">
        <f>SUM(C13:E13)</f>
        <v>8083</v>
      </c>
      <c r="G13" s="5">
        <v>85</v>
      </c>
      <c r="H13" s="5">
        <v>82</v>
      </c>
      <c r="I13" s="5">
        <v>81</v>
      </c>
      <c r="J13" s="25">
        <f>SUM(G13:I13)</f>
        <v>248</v>
      </c>
      <c r="K13" s="5">
        <v>568</v>
      </c>
      <c r="L13" s="5">
        <v>20</v>
      </c>
    </row>
    <row r="14" spans="1:12" ht="17.25" customHeight="1" thickBot="1" thickTop="1">
      <c r="A14" s="20"/>
      <c r="B14" s="1" t="s">
        <v>15</v>
      </c>
      <c r="C14" s="5">
        <v>1443</v>
      </c>
      <c r="D14" s="5">
        <v>1235</v>
      </c>
      <c r="E14" s="5">
        <v>1064</v>
      </c>
      <c r="F14" s="25">
        <f>SUM(C14:E14)</f>
        <v>3742</v>
      </c>
      <c r="G14" s="5">
        <v>77</v>
      </c>
      <c r="H14" s="5">
        <v>76</v>
      </c>
      <c r="I14" s="5">
        <v>73</v>
      </c>
      <c r="J14" s="25">
        <f>SUM(G14:I14)</f>
        <v>226</v>
      </c>
      <c r="K14" s="5">
        <v>177</v>
      </c>
      <c r="L14" s="5">
        <v>54</v>
      </c>
    </row>
    <row r="15" spans="1:12" ht="17.25" customHeight="1" thickBot="1" thickTop="1">
      <c r="A15" s="20"/>
      <c r="B15" s="2" t="s">
        <v>5</v>
      </c>
      <c r="C15" s="6">
        <f aca="true" t="shared" si="0" ref="C15:L15">SUM(C9:C14)</f>
        <v>10122</v>
      </c>
      <c r="D15" s="6">
        <f t="shared" si="0"/>
        <v>9038</v>
      </c>
      <c r="E15" s="6">
        <f t="shared" si="0"/>
        <v>8414</v>
      </c>
      <c r="F15" s="6">
        <f t="shared" si="0"/>
        <v>27574</v>
      </c>
      <c r="G15" s="6">
        <f t="shared" si="0"/>
        <v>347</v>
      </c>
      <c r="H15" s="6">
        <f t="shared" si="0"/>
        <v>334</v>
      </c>
      <c r="I15" s="6">
        <f t="shared" si="0"/>
        <v>326</v>
      </c>
      <c r="J15" s="6">
        <f t="shared" si="0"/>
        <v>1007</v>
      </c>
      <c r="K15" s="6">
        <f t="shared" si="0"/>
        <v>1920</v>
      </c>
      <c r="L15" s="6">
        <f t="shared" si="0"/>
        <v>134</v>
      </c>
    </row>
    <row r="16" spans="1:12" ht="17.25" customHeight="1" thickBot="1" thickTop="1">
      <c r="A16" s="19" t="s">
        <v>7</v>
      </c>
      <c r="B16" s="1" t="s">
        <v>12</v>
      </c>
      <c r="C16" s="7">
        <v>15258</v>
      </c>
      <c r="D16" s="7">
        <v>14733</v>
      </c>
      <c r="E16" s="7">
        <v>13386</v>
      </c>
      <c r="F16" s="8">
        <f>SUM(C16:E16)</f>
        <v>43377</v>
      </c>
      <c r="G16" s="7">
        <v>514</v>
      </c>
      <c r="H16" s="7">
        <v>491</v>
      </c>
      <c r="I16" s="7">
        <v>457</v>
      </c>
      <c r="J16" s="8">
        <f>SUM(G16:I16)</f>
        <v>1462</v>
      </c>
      <c r="K16" s="7">
        <v>3702</v>
      </c>
      <c r="L16" s="7">
        <v>147</v>
      </c>
    </row>
    <row r="17" spans="1:12" ht="17.25" customHeight="1" thickBot="1" thickTop="1">
      <c r="A17" s="19"/>
      <c r="B17" s="1" t="s">
        <v>24</v>
      </c>
      <c r="C17" s="7">
        <v>0</v>
      </c>
      <c r="D17" s="7">
        <v>0</v>
      </c>
      <c r="E17" s="7">
        <v>0</v>
      </c>
      <c r="F17" s="8">
        <v>0</v>
      </c>
      <c r="G17" s="7">
        <v>0</v>
      </c>
      <c r="H17" s="7">
        <v>0</v>
      </c>
      <c r="I17" s="7">
        <v>0</v>
      </c>
      <c r="J17" s="8">
        <v>0</v>
      </c>
      <c r="K17" s="7">
        <v>0</v>
      </c>
      <c r="L17" s="7">
        <v>0</v>
      </c>
    </row>
    <row r="18" spans="1:12" ht="17.25" customHeight="1" thickBot="1" thickTop="1">
      <c r="A18" s="19"/>
      <c r="B18" s="1" t="s">
        <v>23</v>
      </c>
      <c r="C18" s="7">
        <v>0</v>
      </c>
      <c r="D18" s="7">
        <v>0</v>
      </c>
      <c r="E18" s="7">
        <v>0</v>
      </c>
      <c r="F18" s="8">
        <v>0</v>
      </c>
      <c r="G18" s="7">
        <v>0</v>
      </c>
      <c r="H18" s="7">
        <v>0</v>
      </c>
      <c r="I18" s="7">
        <v>0</v>
      </c>
      <c r="J18" s="8">
        <v>0</v>
      </c>
      <c r="K18" s="7">
        <v>0</v>
      </c>
      <c r="L18" s="7">
        <v>0</v>
      </c>
    </row>
    <row r="19" spans="1:12" ht="17.25" customHeight="1" thickBot="1" thickTop="1">
      <c r="A19" s="20"/>
      <c r="B19" s="1" t="s">
        <v>13</v>
      </c>
      <c r="C19" s="7">
        <v>6</v>
      </c>
      <c r="D19" s="7">
        <v>11</v>
      </c>
      <c r="E19" s="7">
        <v>15</v>
      </c>
      <c r="F19" s="8">
        <f>SUM(C19:E19)</f>
        <v>32</v>
      </c>
      <c r="G19" s="7">
        <v>1</v>
      </c>
      <c r="H19" s="7">
        <v>1</v>
      </c>
      <c r="I19" s="7">
        <v>1</v>
      </c>
      <c r="J19" s="8">
        <v>3</v>
      </c>
      <c r="K19" s="7">
        <v>10</v>
      </c>
      <c r="L19" s="7">
        <v>1</v>
      </c>
    </row>
    <row r="20" spans="1:12" ht="17.25" customHeight="1" thickBot="1" thickTop="1">
      <c r="A20" s="20"/>
      <c r="B20" s="1" t="s">
        <v>14</v>
      </c>
      <c r="C20" s="7">
        <v>2742</v>
      </c>
      <c r="D20" s="7">
        <v>2713</v>
      </c>
      <c r="E20" s="7">
        <v>2470</v>
      </c>
      <c r="F20" s="8">
        <f>SUM(C20:E20)</f>
        <v>7925</v>
      </c>
      <c r="G20" s="7">
        <v>83</v>
      </c>
      <c r="H20" s="7">
        <v>80</v>
      </c>
      <c r="I20" s="7">
        <v>77</v>
      </c>
      <c r="J20" s="8">
        <f>SUM(G20:I20)</f>
        <v>240</v>
      </c>
      <c r="K20" s="7">
        <v>555</v>
      </c>
      <c r="L20" s="7">
        <v>21</v>
      </c>
    </row>
    <row r="21" spans="1:12" ht="17.25" customHeight="1" thickBot="1" thickTop="1">
      <c r="A21" s="20"/>
      <c r="B21" s="1" t="s">
        <v>15</v>
      </c>
      <c r="C21" s="7">
        <v>132</v>
      </c>
      <c r="D21" s="7">
        <v>127</v>
      </c>
      <c r="E21" s="7">
        <v>106</v>
      </c>
      <c r="F21" s="8">
        <f>SUM(C21:E21)</f>
        <v>365</v>
      </c>
      <c r="G21" s="7">
        <v>11</v>
      </c>
      <c r="H21" s="7">
        <v>12</v>
      </c>
      <c r="I21" s="7">
        <v>12</v>
      </c>
      <c r="J21" s="8">
        <f>SUM(G21:I21)</f>
        <v>35</v>
      </c>
      <c r="K21" s="7">
        <v>33</v>
      </c>
      <c r="L21" s="7">
        <v>10</v>
      </c>
    </row>
    <row r="22" spans="1:12" ht="17.25" customHeight="1" thickBot="1" thickTop="1">
      <c r="A22" s="20"/>
      <c r="B22" s="2" t="s">
        <v>5</v>
      </c>
      <c r="C22" s="8">
        <f aca="true" t="shared" si="1" ref="C22:L22">SUM(C16:C21)</f>
        <v>18138</v>
      </c>
      <c r="D22" s="8">
        <f t="shared" si="1"/>
        <v>17584</v>
      </c>
      <c r="E22" s="8">
        <f t="shared" si="1"/>
        <v>15977</v>
      </c>
      <c r="F22" s="8">
        <f t="shared" si="1"/>
        <v>51699</v>
      </c>
      <c r="G22" s="8">
        <f t="shared" si="1"/>
        <v>609</v>
      </c>
      <c r="H22" s="8">
        <f t="shared" si="1"/>
        <v>584</v>
      </c>
      <c r="I22" s="8">
        <f t="shared" si="1"/>
        <v>547</v>
      </c>
      <c r="J22" s="8">
        <f t="shared" si="1"/>
        <v>1740</v>
      </c>
      <c r="K22" s="8">
        <f t="shared" si="1"/>
        <v>4300</v>
      </c>
      <c r="L22" s="8">
        <f t="shared" si="1"/>
        <v>179</v>
      </c>
    </row>
    <row r="23" spans="1:12" ht="17.25" customHeight="1" thickBot="1" thickTop="1">
      <c r="A23" s="19" t="s">
        <v>8</v>
      </c>
      <c r="B23" s="1" t="s">
        <v>12</v>
      </c>
      <c r="C23" s="7">
        <v>1733</v>
      </c>
      <c r="D23" s="7">
        <v>1661</v>
      </c>
      <c r="E23" s="7">
        <v>1458</v>
      </c>
      <c r="F23" s="8">
        <f>SUM(C23:E23)</f>
        <v>4852</v>
      </c>
      <c r="G23" s="7">
        <v>54</v>
      </c>
      <c r="H23" s="7">
        <v>49</v>
      </c>
      <c r="I23" s="7">
        <v>46</v>
      </c>
      <c r="J23" s="8">
        <f>SUM(G23:I23)</f>
        <v>149</v>
      </c>
      <c r="K23" s="7">
        <v>377</v>
      </c>
      <c r="L23" s="7">
        <v>15</v>
      </c>
    </row>
    <row r="24" spans="1:12" ht="17.25" customHeight="1" thickBot="1" thickTop="1">
      <c r="A24" s="19"/>
      <c r="B24" s="1" t="s">
        <v>24</v>
      </c>
      <c r="C24" s="7">
        <v>0</v>
      </c>
      <c r="D24" s="7">
        <v>0</v>
      </c>
      <c r="E24" s="7">
        <v>0</v>
      </c>
      <c r="F24" s="8">
        <v>0</v>
      </c>
      <c r="G24" s="7">
        <v>0</v>
      </c>
      <c r="H24" s="7">
        <v>0</v>
      </c>
      <c r="I24" s="7">
        <v>0</v>
      </c>
      <c r="J24" s="8">
        <v>0</v>
      </c>
      <c r="K24" s="7">
        <v>0</v>
      </c>
      <c r="L24" s="7">
        <v>0</v>
      </c>
    </row>
    <row r="25" spans="1:12" ht="17.25" customHeight="1" thickBot="1" thickTop="1">
      <c r="A25" s="19"/>
      <c r="B25" s="1" t="s">
        <v>23</v>
      </c>
      <c r="C25" s="7">
        <v>0</v>
      </c>
      <c r="D25" s="7">
        <v>0</v>
      </c>
      <c r="E25" s="7">
        <v>0</v>
      </c>
      <c r="F25" s="8">
        <v>0</v>
      </c>
      <c r="G25" s="7">
        <v>0</v>
      </c>
      <c r="H25" s="7">
        <v>0</v>
      </c>
      <c r="I25" s="7">
        <v>0</v>
      </c>
      <c r="J25" s="8">
        <v>0</v>
      </c>
      <c r="K25" s="7">
        <v>0</v>
      </c>
      <c r="L25" s="7">
        <v>0</v>
      </c>
    </row>
    <row r="26" spans="1:12" ht="17.25" customHeight="1" thickBot="1" thickTop="1">
      <c r="A26" s="21"/>
      <c r="B26" s="1" t="s">
        <v>13</v>
      </c>
      <c r="C26" s="7">
        <v>0</v>
      </c>
      <c r="D26" s="7">
        <v>0</v>
      </c>
      <c r="E26" s="7">
        <v>0</v>
      </c>
      <c r="F26" s="8">
        <v>0</v>
      </c>
      <c r="G26" s="7">
        <v>0</v>
      </c>
      <c r="H26" s="7">
        <v>0</v>
      </c>
      <c r="I26" s="7">
        <v>0</v>
      </c>
      <c r="J26" s="8">
        <v>0</v>
      </c>
      <c r="K26" s="7">
        <v>0</v>
      </c>
      <c r="L26" s="7">
        <v>0</v>
      </c>
    </row>
    <row r="27" spans="1:12" ht="17.25" customHeight="1" thickBot="1" thickTop="1">
      <c r="A27" s="21"/>
      <c r="B27" s="1" t="s">
        <v>14</v>
      </c>
      <c r="C27" s="7">
        <v>184</v>
      </c>
      <c r="D27" s="7">
        <v>153</v>
      </c>
      <c r="E27" s="7">
        <v>153</v>
      </c>
      <c r="F27" s="8">
        <f>SUM(C27:E27)</f>
        <v>490</v>
      </c>
      <c r="G27" s="7">
        <v>6</v>
      </c>
      <c r="H27" s="7">
        <v>6</v>
      </c>
      <c r="I27" s="7">
        <v>5</v>
      </c>
      <c r="J27" s="8">
        <f>SUM(G27:I27)</f>
        <v>17</v>
      </c>
      <c r="K27" s="7">
        <v>33</v>
      </c>
      <c r="L27" s="7">
        <v>3</v>
      </c>
    </row>
    <row r="28" spans="1:12" ht="17.25" customHeight="1" thickBot="1" thickTop="1">
      <c r="A28" s="21"/>
      <c r="B28" s="1" t="s">
        <v>15</v>
      </c>
      <c r="C28" s="7">
        <v>234</v>
      </c>
      <c r="D28" s="7">
        <v>195</v>
      </c>
      <c r="E28" s="7">
        <v>189</v>
      </c>
      <c r="F28" s="8">
        <f>SUM(C28:E28)</f>
        <v>618</v>
      </c>
      <c r="G28" s="7">
        <v>11</v>
      </c>
      <c r="H28" s="7">
        <v>11</v>
      </c>
      <c r="I28" s="7">
        <v>11</v>
      </c>
      <c r="J28" s="8">
        <v>33</v>
      </c>
      <c r="K28" s="7">
        <v>30</v>
      </c>
      <c r="L28" s="7">
        <v>7</v>
      </c>
    </row>
    <row r="29" spans="1:12" ht="17.25" customHeight="1" thickBot="1" thickTop="1">
      <c r="A29" s="21"/>
      <c r="B29" s="2" t="s">
        <v>5</v>
      </c>
      <c r="C29" s="8">
        <f aca="true" t="shared" si="2" ref="C29:L29">SUM(C23:C28)</f>
        <v>2151</v>
      </c>
      <c r="D29" s="8">
        <f t="shared" si="2"/>
        <v>2009</v>
      </c>
      <c r="E29" s="8">
        <f t="shared" si="2"/>
        <v>1800</v>
      </c>
      <c r="F29" s="8">
        <f t="shared" si="2"/>
        <v>5960</v>
      </c>
      <c r="G29" s="8">
        <f t="shared" si="2"/>
        <v>71</v>
      </c>
      <c r="H29" s="8">
        <f t="shared" si="2"/>
        <v>66</v>
      </c>
      <c r="I29" s="8">
        <f t="shared" si="2"/>
        <v>62</v>
      </c>
      <c r="J29" s="8">
        <f t="shared" si="2"/>
        <v>199</v>
      </c>
      <c r="K29" s="8">
        <f t="shared" si="2"/>
        <v>440</v>
      </c>
      <c r="L29" s="8">
        <f t="shared" si="2"/>
        <v>25</v>
      </c>
    </row>
    <row r="30" spans="1:12" ht="17.25" customHeight="1" thickBot="1" thickTop="1">
      <c r="A30" s="19" t="s">
        <v>9</v>
      </c>
      <c r="B30" s="1" t="s">
        <v>12</v>
      </c>
      <c r="C30" s="7">
        <v>22640</v>
      </c>
      <c r="D30" s="7">
        <v>20529</v>
      </c>
      <c r="E30" s="7">
        <v>18788</v>
      </c>
      <c r="F30" s="8">
        <f>SUM(C30:E30)</f>
        <v>61957</v>
      </c>
      <c r="G30" s="7">
        <v>665</v>
      </c>
      <c r="H30" s="7">
        <v>635</v>
      </c>
      <c r="I30" s="7">
        <v>592</v>
      </c>
      <c r="J30" s="8">
        <f>SUM(G30:I30)</f>
        <v>1892</v>
      </c>
      <c r="K30" s="7">
        <v>4161</v>
      </c>
      <c r="L30" s="7">
        <v>206</v>
      </c>
    </row>
    <row r="31" spans="1:12" ht="17.25" customHeight="1" thickBot="1" thickTop="1">
      <c r="A31" s="19"/>
      <c r="B31" s="1" t="s">
        <v>24</v>
      </c>
      <c r="C31" s="7">
        <v>0</v>
      </c>
      <c r="D31" s="7">
        <v>0</v>
      </c>
      <c r="E31" s="7">
        <v>0</v>
      </c>
      <c r="F31" s="8">
        <v>0</v>
      </c>
      <c r="G31" s="7">
        <v>0</v>
      </c>
      <c r="H31" s="7">
        <v>0</v>
      </c>
      <c r="I31" s="7">
        <v>0</v>
      </c>
      <c r="J31" s="8">
        <v>0</v>
      </c>
      <c r="K31" s="7">
        <v>0</v>
      </c>
      <c r="L31" s="7">
        <v>0</v>
      </c>
    </row>
    <row r="32" spans="1:12" ht="17.25" customHeight="1" thickBot="1" thickTop="1">
      <c r="A32" s="19"/>
      <c r="B32" s="1" t="s">
        <v>23</v>
      </c>
      <c r="C32" s="7">
        <v>231</v>
      </c>
      <c r="D32" s="7">
        <v>119</v>
      </c>
      <c r="E32" s="7">
        <v>108</v>
      </c>
      <c r="F32" s="8">
        <f>SUM(C32:E32)</f>
        <v>458</v>
      </c>
      <c r="G32" s="7">
        <v>6</v>
      </c>
      <c r="H32" s="7">
        <v>3</v>
      </c>
      <c r="I32" s="7">
        <v>3</v>
      </c>
      <c r="J32" s="8">
        <f>SUM(G32:I32)</f>
        <v>12</v>
      </c>
      <c r="K32" s="7">
        <v>22</v>
      </c>
      <c r="L32" s="7">
        <v>1</v>
      </c>
    </row>
    <row r="33" spans="1:12" ht="17.25" customHeight="1" thickBot="1" thickTop="1">
      <c r="A33" s="20"/>
      <c r="B33" s="1" t="s">
        <v>13</v>
      </c>
      <c r="C33" s="7">
        <v>35</v>
      </c>
      <c r="D33" s="7">
        <v>39</v>
      </c>
      <c r="E33" s="7">
        <v>25</v>
      </c>
      <c r="F33" s="8">
        <f>SUM(C33:E33)</f>
        <v>99</v>
      </c>
      <c r="G33" s="7">
        <v>1</v>
      </c>
      <c r="H33" s="7">
        <v>1</v>
      </c>
      <c r="I33" s="7">
        <v>1</v>
      </c>
      <c r="J33" s="8">
        <v>3</v>
      </c>
      <c r="K33" s="7">
        <v>10</v>
      </c>
      <c r="L33" s="7">
        <v>1</v>
      </c>
    </row>
    <row r="34" spans="1:12" ht="17.25" customHeight="1" thickBot="1" thickTop="1">
      <c r="A34" s="20"/>
      <c r="B34" s="1" t="s">
        <v>14</v>
      </c>
      <c r="C34" s="7">
        <v>8095</v>
      </c>
      <c r="D34" s="7">
        <v>7754</v>
      </c>
      <c r="E34" s="7">
        <v>7105</v>
      </c>
      <c r="F34" s="8">
        <f>SUM(C34:E34)</f>
        <v>22954</v>
      </c>
      <c r="G34" s="7">
        <v>216</v>
      </c>
      <c r="H34" s="7">
        <v>211</v>
      </c>
      <c r="I34" s="7">
        <v>202</v>
      </c>
      <c r="J34" s="8">
        <f>SUM(G34:I34)</f>
        <v>629</v>
      </c>
      <c r="K34" s="7">
        <v>1169</v>
      </c>
      <c r="L34" s="7">
        <v>39</v>
      </c>
    </row>
    <row r="35" spans="1:12" ht="17.25" customHeight="1" thickBot="1" thickTop="1">
      <c r="A35" s="20"/>
      <c r="B35" s="1" t="s">
        <v>15</v>
      </c>
      <c r="C35" s="7">
        <v>1573</v>
      </c>
      <c r="D35" s="7">
        <v>1489</v>
      </c>
      <c r="E35" s="7">
        <v>1367</v>
      </c>
      <c r="F35" s="8">
        <f>SUM(C35:E35)</f>
        <v>4429</v>
      </c>
      <c r="G35" s="7">
        <v>57</v>
      </c>
      <c r="H35" s="7">
        <v>56</v>
      </c>
      <c r="I35" s="7">
        <v>54</v>
      </c>
      <c r="J35" s="8">
        <f>SUM(G35:I35)</f>
        <v>167</v>
      </c>
      <c r="K35" s="7">
        <v>166</v>
      </c>
      <c r="L35" s="7">
        <v>20</v>
      </c>
    </row>
    <row r="36" spans="1:12" ht="17.25" customHeight="1" thickBot="1" thickTop="1">
      <c r="A36" s="20"/>
      <c r="B36" s="2" t="s">
        <v>5</v>
      </c>
      <c r="C36" s="8">
        <f aca="true" t="shared" si="3" ref="C36:L36">SUM(C30:C35)</f>
        <v>32574</v>
      </c>
      <c r="D36" s="8">
        <f t="shared" si="3"/>
        <v>29930</v>
      </c>
      <c r="E36" s="8">
        <f t="shared" si="3"/>
        <v>27393</v>
      </c>
      <c r="F36" s="8">
        <f t="shared" si="3"/>
        <v>89897</v>
      </c>
      <c r="G36" s="8">
        <f t="shared" si="3"/>
        <v>945</v>
      </c>
      <c r="H36" s="8">
        <f t="shared" si="3"/>
        <v>906</v>
      </c>
      <c r="I36" s="8">
        <f t="shared" si="3"/>
        <v>852</v>
      </c>
      <c r="J36" s="8">
        <f t="shared" si="3"/>
        <v>2703</v>
      </c>
      <c r="K36" s="8">
        <f t="shared" si="3"/>
        <v>5528</v>
      </c>
      <c r="L36" s="8">
        <f t="shared" si="3"/>
        <v>267</v>
      </c>
    </row>
    <row r="37" spans="1:12" ht="17.25" customHeight="1" thickBot="1" thickTop="1">
      <c r="A37" s="19" t="s">
        <v>10</v>
      </c>
      <c r="B37" s="1" t="s">
        <v>12</v>
      </c>
      <c r="C37" s="7">
        <v>1559</v>
      </c>
      <c r="D37" s="7">
        <v>1494</v>
      </c>
      <c r="E37" s="7">
        <v>1430</v>
      </c>
      <c r="F37" s="8">
        <f>SUM(C37:E37)</f>
        <v>4483</v>
      </c>
      <c r="G37" s="7">
        <v>46</v>
      </c>
      <c r="H37" s="7">
        <v>45</v>
      </c>
      <c r="I37" s="7">
        <v>42</v>
      </c>
      <c r="J37" s="8">
        <f>SUM(G37:I37)</f>
        <v>133</v>
      </c>
      <c r="K37" s="7">
        <v>328</v>
      </c>
      <c r="L37" s="7">
        <v>16</v>
      </c>
    </row>
    <row r="38" spans="1:12" ht="17.25" customHeight="1" thickBot="1" thickTop="1">
      <c r="A38" s="19"/>
      <c r="B38" s="1" t="s">
        <v>24</v>
      </c>
      <c r="C38" s="7">
        <v>0</v>
      </c>
      <c r="D38" s="7">
        <v>0</v>
      </c>
      <c r="E38" s="7">
        <v>0</v>
      </c>
      <c r="F38" s="8">
        <v>0</v>
      </c>
      <c r="G38" s="7">
        <v>0</v>
      </c>
      <c r="H38" s="7">
        <v>0</v>
      </c>
      <c r="I38" s="7">
        <v>0</v>
      </c>
      <c r="J38" s="8">
        <v>0</v>
      </c>
      <c r="K38" s="7">
        <v>0</v>
      </c>
      <c r="L38" s="7">
        <v>0</v>
      </c>
    </row>
    <row r="39" spans="1:12" ht="17.25" customHeight="1" thickBot="1" thickTop="1">
      <c r="A39" s="19"/>
      <c r="B39" s="1" t="s">
        <v>23</v>
      </c>
      <c r="C39" s="7">
        <v>0</v>
      </c>
      <c r="D39" s="7">
        <v>0</v>
      </c>
      <c r="E39" s="7">
        <v>0</v>
      </c>
      <c r="F39" s="8">
        <v>0</v>
      </c>
      <c r="G39" s="7">
        <v>0</v>
      </c>
      <c r="H39" s="7">
        <v>0</v>
      </c>
      <c r="I39" s="7">
        <v>0</v>
      </c>
      <c r="J39" s="8">
        <v>0</v>
      </c>
      <c r="K39" s="7">
        <v>0</v>
      </c>
      <c r="L39" s="7">
        <v>0</v>
      </c>
    </row>
    <row r="40" spans="1:12" ht="17.25" customHeight="1" thickBot="1" thickTop="1">
      <c r="A40" s="21"/>
      <c r="B40" s="1" t="s">
        <v>13</v>
      </c>
      <c r="C40" s="7">
        <v>0</v>
      </c>
      <c r="D40" s="7">
        <v>0</v>
      </c>
      <c r="E40" s="7">
        <v>0</v>
      </c>
      <c r="F40" s="8">
        <v>0</v>
      </c>
      <c r="G40" s="7">
        <v>0</v>
      </c>
      <c r="H40" s="7">
        <v>0</v>
      </c>
      <c r="I40" s="7">
        <v>0</v>
      </c>
      <c r="J40" s="8">
        <v>0</v>
      </c>
      <c r="K40" s="7">
        <v>0</v>
      </c>
      <c r="L40" s="7">
        <v>0</v>
      </c>
    </row>
    <row r="41" spans="1:12" ht="17.25" customHeight="1" thickBot="1" thickTop="1">
      <c r="A41" s="21"/>
      <c r="B41" s="1" t="s">
        <v>14</v>
      </c>
      <c r="C41" s="7">
        <v>510</v>
      </c>
      <c r="D41" s="7">
        <v>479</v>
      </c>
      <c r="E41" s="7">
        <v>476</v>
      </c>
      <c r="F41" s="8">
        <f>SUM(C41:E41)</f>
        <v>1465</v>
      </c>
      <c r="G41" s="7">
        <v>15</v>
      </c>
      <c r="H41" s="7">
        <v>15</v>
      </c>
      <c r="I41" s="7">
        <v>16</v>
      </c>
      <c r="J41" s="8">
        <f>SUM(G41:I41)</f>
        <v>46</v>
      </c>
      <c r="K41" s="7">
        <v>93</v>
      </c>
      <c r="L41" s="7">
        <v>4</v>
      </c>
    </row>
    <row r="42" spans="1:12" ht="17.25" customHeight="1" thickBot="1" thickTop="1">
      <c r="A42" s="21"/>
      <c r="B42" s="1" t="s">
        <v>15</v>
      </c>
      <c r="C42" s="7">
        <v>119</v>
      </c>
      <c r="D42" s="7">
        <v>97</v>
      </c>
      <c r="E42" s="7">
        <v>101</v>
      </c>
      <c r="F42" s="8">
        <f>SUM(C42:E42)</f>
        <v>317</v>
      </c>
      <c r="G42" s="7">
        <v>6</v>
      </c>
      <c r="H42" s="7">
        <v>6</v>
      </c>
      <c r="I42" s="7">
        <v>6</v>
      </c>
      <c r="J42" s="8">
        <v>18</v>
      </c>
      <c r="K42" s="7">
        <v>18</v>
      </c>
      <c r="L42" s="7">
        <v>4</v>
      </c>
    </row>
    <row r="43" spans="1:12" ht="17.25" customHeight="1" thickBot="1" thickTop="1">
      <c r="A43" s="21"/>
      <c r="B43" s="3" t="s">
        <v>5</v>
      </c>
      <c r="C43" s="9">
        <f aca="true" t="shared" si="4" ref="C43:L43">SUM(C37:C42)</f>
        <v>2188</v>
      </c>
      <c r="D43" s="9">
        <f t="shared" si="4"/>
        <v>2070</v>
      </c>
      <c r="E43" s="9">
        <f t="shared" si="4"/>
        <v>2007</v>
      </c>
      <c r="F43" s="9">
        <f t="shared" si="4"/>
        <v>6265</v>
      </c>
      <c r="G43" s="9">
        <f t="shared" si="4"/>
        <v>67</v>
      </c>
      <c r="H43" s="9">
        <f t="shared" si="4"/>
        <v>66</v>
      </c>
      <c r="I43" s="9">
        <f t="shared" si="4"/>
        <v>64</v>
      </c>
      <c r="J43" s="9">
        <f t="shared" si="4"/>
        <v>197</v>
      </c>
      <c r="K43" s="9">
        <f t="shared" si="4"/>
        <v>439</v>
      </c>
      <c r="L43" s="9">
        <f t="shared" si="4"/>
        <v>24</v>
      </c>
    </row>
    <row r="44" spans="1:12" ht="17.25" customHeight="1" thickBot="1" thickTop="1">
      <c r="A44" s="17" t="s">
        <v>11</v>
      </c>
      <c r="B44" s="12" t="s">
        <v>12</v>
      </c>
      <c r="C44" s="13">
        <f>SUM(C37,C30,C23,C16,C9)</f>
        <v>46920</v>
      </c>
      <c r="D44" s="13">
        <f>SUM(D37,D30,D23,D16,D9)</f>
        <v>43529</v>
      </c>
      <c r="E44" s="13">
        <f>SUM(E37,E30,E23,E16,E9)</f>
        <v>39886</v>
      </c>
      <c r="F44" s="15">
        <f>SUM(F37,F30,F23,F16,F9)</f>
        <v>130335</v>
      </c>
      <c r="G44" s="13">
        <f aca="true" t="shared" si="5" ref="G44:L44">SUM(G37,G30,G23,G16,G9)</f>
        <v>1462</v>
      </c>
      <c r="H44" s="13">
        <f t="shared" si="5"/>
        <v>1394</v>
      </c>
      <c r="I44" s="13">
        <f t="shared" si="5"/>
        <v>1307</v>
      </c>
      <c r="J44" s="15">
        <f t="shared" si="5"/>
        <v>4163</v>
      </c>
      <c r="K44" s="13">
        <f t="shared" si="5"/>
        <v>9741</v>
      </c>
      <c r="L44" s="13">
        <f t="shared" si="5"/>
        <v>442</v>
      </c>
    </row>
    <row r="45" spans="1:12" ht="17.25" customHeight="1" thickBot="1" thickTop="1">
      <c r="A45" s="17"/>
      <c r="B45" s="12" t="s">
        <v>24</v>
      </c>
      <c r="C45" s="13">
        <f>SUM(C10,C17,C24,C31,C38)</f>
        <v>48</v>
      </c>
      <c r="D45" s="13">
        <f aca="true" t="shared" si="6" ref="C45:L48">SUM(D10,D17,D24,D31,D38)</f>
        <v>19</v>
      </c>
      <c r="E45" s="13">
        <f t="shared" si="6"/>
        <v>16</v>
      </c>
      <c r="F45" s="15">
        <f>SUM(C45:E45)</f>
        <v>83</v>
      </c>
      <c r="G45" s="13">
        <f t="shared" si="6"/>
        <v>2</v>
      </c>
      <c r="H45" s="13">
        <f t="shared" si="6"/>
        <v>2</v>
      </c>
      <c r="I45" s="13">
        <f t="shared" si="6"/>
        <v>2</v>
      </c>
      <c r="J45" s="15">
        <f t="shared" si="6"/>
        <v>6</v>
      </c>
      <c r="K45" s="13">
        <f t="shared" si="6"/>
        <v>2</v>
      </c>
      <c r="L45" s="13">
        <f t="shared" si="6"/>
        <v>2</v>
      </c>
    </row>
    <row r="46" spans="1:12" ht="17.25" customHeight="1" thickBot="1" thickTop="1">
      <c r="A46" s="17"/>
      <c r="B46" s="12" t="s">
        <v>23</v>
      </c>
      <c r="C46" s="13">
        <f t="shared" si="6"/>
        <v>231</v>
      </c>
      <c r="D46" s="13">
        <v>119</v>
      </c>
      <c r="E46" s="13">
        <f t="shared" si="6"/>
        <v>108</v>
      </c>
      <c r="F46" s="15">
        <f>SUM(C46:E46)</f>
        <v>458</v>
      </c>
      <c r="G46" s="13">
        <f t="shared" si="6"/>
        <v>6</v>
      </c>
      <c r="H46" s="13">
        <f t="shared" si="6"/>
        <v>3</v>
      </c>
      <c r="I46" s="13">
        <f t="shared" si="6"/>
        <v>3</v>
      </c>
      <c r="J46" s="15">
        <f t="shared" si="6"/>
        <v>12</v>
      </c>
      <c r="K46" s="13">
        <f t="shared" si="6"/>
        <v>22</v>
      </c>
      <c r="L46" s="13">
        <f t="shared" si="6"/>
        <v>1</v>
      </c>
    </row>
    <row r="47" spans="1:12" ht="17.25" customHeight="1" thickBot="1" thickTop="1">
      <c r="A47" s="18"/>
      <c r="B47" s="12" t="s">
        <v>13</v>
      </c>
      <c r="C47" s="13">
        <f t="shared" si="6"/>
        <v>41</v>
      </c>
      <c r="D47" s="13">
        <f t="shared" si="6"/>
        <v>50</v>
      </c>
      <c r="E47" s="13">
        <f t="shared" si="6"/>
        <v>40</v>
      </c>
      <c r="F47" s="15">
        <f>SUM(C47:E47)</f>
        <v>131</v>
      </c>
      <c r="G47" s="13">
        <f t="shared" si="6"/>
        <v>2</v>
      </c>
      <c r="H47" s="13">
        <f t="shared" si="6"/>
        <v>2</v>
      </c>
      <c r="I47" s="13">
        <f t="shared" si="6"/>
        <v>2</v>
      </c>
      <c r="J47" s="15">
        <f t="shared" si="6"/>
        <v>6</v>
      </c>
      <c r="K47" s="13">
        <f t="shared" si="6"/>
        <v>20</v>
      </c>
      <c r="L47" s="13">
        <f t="shared" si="6"/>
        <v>2</v>
      </c>
    </row>
    <row r="48" spans="1:12" ht="17.25" customHeight="1" thickBot="1" thickTop="1">
      <c r="A48" s="18"/>
      <c r="B48" s="12" t="s">
        <v>14</v>
      </c>
      <c r="C48" s="13">
        <f t="shared" si="6"/>
        <v>14432</v>
      </c>
      <c r="D48" s="13">
        <f t="shared" si="6"/>
        <v>13771</v>
      </c>
      <c r="E48" s="13">
        <f t="shared" si="6"/>
        <v>12714</v>
      </c>
      <c r="F48" s="15">
        <f t="shared" si="6"/>
        <v>40917</v>
      </c>
      <c r="G48" s="13">
        <f t="shared" si="6"/>
        <v>405</v>
      </c>
      <c r="H48" s="13">
        <f t="shared" si="6"/>
        <v>394</v>
      </c>
      <c r="I48" s="13">
        <f t="shared" si="6"/>
        <v>381</v>
      </c>
      <c r="J48" s="15">
        <f>SUM(J13,J20,J27,J34,J41)</f>
        <v>1180</v>
      </c>
      <c r="K48" s="13">
        <f>SUM(K13,K20,K27,K34,K41)</f>
        <v>2418</v>
      </c>
      <c r="L48" s="13">
        <v>87</v>
      </c>
    </row>
    <row r="49" spans="1:12" ht="17.25" customHeight="1" thickBot="1" thickTop="1">
      <c r="A49" s="18"/>
      <c r="B49" s="12" t="s">
        <v>15</v>
      </c>
      <c r="C49" s="13">
        <f>SUM(C14,C21,C28,C35,C42)</f>
        <v>3501</v>
      </c>
      <c r="D49" s="13">
        <f>SUM(D14,D21,D28,D35,D42)</f>
        <v>3143</v>
      </c>
      <c r="E49" s="13">
        <f aca="true" t="shared" si="7" ref="E49:L49">SUM(E42,E35,E28,E21,E14)</f>
        <v>2827</v>
      </c>
      <c r="F49" s="15">
        <f t="shared" si="7"/>
        <v>9471</v>
      </c>
      <c r="G49" s="13">
        <f t="shared" si="7"/>
        <v>162</v>
      </c>
      <c r="H49" s="13">
        <f t="shared" si="7"/>
        <v>161</v>
      </c>
      <c r="I49" s="13">
        <f t="shared" si="7"/>
        <v>156</v>
      </c>
      <c r="J49" s="15">
        <f t="shared" si="7"/>
        <v>479</v>
      </c>
      <c r="K49" s="13">
        <f t="shared" si="7"/>
        <v>424</v>
      </c>
      <c r="L49" s="13">
        <f t="shared" si="7"/>
        <v>95</v>
      </c>
    </row>
    <row r="50" spans="1:12" ht="17.25" customHeight="1" thickBot="1" thickTop="1">
      <c r="A50" s="18"/>
      <c r="B50" s="14" t="s">
        <v>5</v>
      </c>
      <c r="C50" s="15">
        <f aca="true" t="shared" si="8" ref="C50:L50">SUM(C44:C49)</f>
        <v>65173</v>
      </c>
      <c r="D50" s="15">
        <f t="shared" si="8"/>
        <v>60631</v>
      </c>
      <c r="E50" s="15">
        <f t="shared" si="8"/>
        <v>55591</v>
      </c>
      <c r="F50" s="15">
        <f t="shared" si="8"/>
        <v>181395</v>
      </c>
      <c r="G50" s="15">
        <f t="shared" si="8"/>
        <v>2039</v>
      </c>
      <c r="H50" s="15">
        <f t="shared" si="8"/>
        <v>1956</v>
      </c>
      <c r="I50" s="15">
        <f t="shared" si="8"/>
        <v>1851</v>
      </c>
      <c r="J50" s="15">
        <f t="shared" si="8"/>
        <v>5846</v>
      </c>
      <c r="K50" s="15">
        <f t="shared" si="8"/>
        <v>12627</v>
      </c>
      <c r="L50" s="15">
        <f t="shared" si="8"/>
        <v>629</v>
      </c>
    </row>
    <row r="51" spans="3:12" ht="13.5" thickTop="1"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ht="12.75">
      <c r="F52" s="4"/>
    </row>
  </sheetData>
  <sheetProtection/>
  <mergeCells count="16">
    <mergeCell ref="A1:L1"/>
    <mergeCell ref="A2:L2"/>
    <mergeCell ref="A4:L4"/>
    <mergeCell ref="A5:L5"/>
    <mergeCell ref="L7:L8"/>
    <mergeCell ref="C7:F7"/>
    <mergeCell ref="G7:J7"/>
    <mergeCell ref="A7:A8"/>
    <mergeCell ref="B7:B8"/>
    <mergeCell ref="K7:K8"/>
    <mergeCell ref="A44:A50"/>
    <mergeCell ref="A9:A15"/>
    <mergeCell ref="A16:A22"/>
    <mergeCell ref="A30:A36"/>
    <mergeCell ref="A23:A29"/>
    <mergeCell ref="A37:A43"/>
  </mergeCells>
  <printOptions horizontalCentered="1"/>
  <pageMargins left="0.7874015748031497" right="0.7874015748031497" top="0.984251968503937" bottom="0.984251968503937" header="0" footer="0"/>
  <pageSetup horizontalDpi="600" verticalDpi="6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Evidal</dc:creator>
  <cp:keywords/>
  <dc:description/>
  <cp:lastModifiedBy>lportillo</cp:lastModifiedBy>
  <cp:lastPrinted>2013-03-27T18:31:10Z</cp:lastPrinted>
  <dcterms:created xsi:type="dcterms:W3CDTF">2004-12-03T19:46:24Z</dcterms:created>
  <dcterms:modified xsi:type="dcterms:W3CDTF">2013-10-24T22:12:33Z</dcterms:modified>
  <cp:category/>
  <cp:version/>
  <cp:contentType/>
  <cp:contentStatus/>
</cp:coreProperties>
</file>