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6105" activeTab="0"/>
  </bookViews>
  <sheets>
    <sheet name="alum,doc, grup y esc x mun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<sst xmlns="http://schemas.openxmlformats.org/spreadsheetml/2006/main" count="42" uniqueCount="35">
  <si>
    <t>Alumnos</t>
  </si>
  <si>
    <t>Docentes</t>
  </si>
  <si>
    <t>Escuelas</t>
  </si>
  <si>
    <t>Municipio</t>
  </si>
  <si>
    <t>USAER</t>
  </si>
  <si>
    <t>CAM</t>
  </si>
  <si>
    <t>TOTAL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</si>
  <si>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</si>
  <si>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</si>
  <si>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</si>
  <si>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</si>
  <si>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</si>
  <si>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</si>
  <si>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 Programación y Presupuesto</t>
  </si>
  <si>
    <t>Inicio de Curso 2012-2013</t>
  </si>
  <si>
    <t>Alumnos Atendidos según discapacidad</t>
  </si>
  <si>
    <t>Alumnos Atendidos por Nivel Educativo</t>
  </si>
  <si>
    <t>Ceguera</t>
  </si>
  <si>
    <t>Inicial</t>
  </si>
  <si>
    <t>Discapacidad Visual</t>
  </si>
  <si>
    <t>Preescolar</t>
  </si>
  <si>
    <t>Sordera</t>
  </si>
  <si>
    <t>Primaria</t>
  </si>
  <si>
    <t>Discapacidad Auditiva</t>
  </si>
  <si>
    <t>Secundaria</t>
  </si>
  <si>
    <t>Discapacidad Motríz</t>
  </si>
  <si>
    <t>Capacitación Laboral</t>
  </si>
  <si>
    <t>Discapacidad Intelectual</t>
  </si>
  <si>
    <t>Atención Complementaria</t>
  </si>
  <si>
    <t>Actitudes Sobresalientes</t>
  </si>
  <si>
    <t>Total</t>
  </si>
  <si>
    <t>Otros</t>
  </si>
  <si>
    <t>Población Atendida sin Discapacidad</t>
  </si>
  <si>
    <t>Playas de Rosarito</t>
  </si>
  <si>
    <t>Alumnos, Docentes y Escuelas en Educación Especial por Municipio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</si>
</sst>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6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2" fontId="45" fillId="34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Porcentaje de Matrícula Educación Especial 
 por Sostenimiento 2012-2013</a:t>
            </a:r>
          </a:p>
        </c:rich>
      </c:tx>
      <c:layout>
        <c:manualLayout>
          <c:xMode val="factor"/>
          <c:yMode val="factor"/>
          <c:x val="-0.048"/>
          <c:y val="-0.04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64"/>
          <c:w val="0.48075"/>
          <c:h val="0.54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760000"/>
                  </a:gs>
                  <a:gs pos="5000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'[1]Pag38'!$A$49:$A$51</c:f>
              <c:strCache>
                <c:ptCount val="3"/>
                <c:pt idx="0">
                  <c:v>Estatal</c:v>
                </c:pt>
                <c:pt idx="1">
                  <c:v>Federalizado</c:v>
                </c:pt>
                <c:pt idx="2">
                  <c:v>Particular</c:v>
                </c:pt>
              </c:strCache>
            </c:strRef>
          </c:cat>
          <c:val>
            <c:numRef>
              <c:f>'[1]Pag38'!$B$49:$B$51</c:f>
              <c:numCache>
                <c:ptCount val="3"/>
                <c:pt idx="0">
                  <c:v>7738</c:v>
                </c:pt>
                <c:pt idx="1">
                  <c:v>11971</c:v>
                </c:pt>
                <c:pt idx="2">
                  <c:v>240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15</xdr:row>
      <xdr:rowOff>9525</xdr:rowOff>
    </xdr:from>
    <xdr:to>
      <xdr:col>7</xdr:col>
      <xdr:colOff>695325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171700" y="3514725"/>
        <a:ext cx="38576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35">
        <row r="49">
          <cell r="A49" t="str">
            <v>Estatal</v>
          </cell>
          <cell r="B49">
            <v>7738</v>
          </cell>
        </row>
        <row r="50">
          <cell r="A50" t="str">
            <v>Federalizado</v>
          </cell>
          <cell r="B50">
            <v>11971</v>
          </cell>
        </row>
        <row r="51">
          <cell r="A51" t="str">
            <v>Particular</v>
          </cell>
          <cell r="B51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">
      <selection activeCell="M13" sqref="M13"/>
    </sheetView>
  </sheetViews>
  <sheetFormatPr defaultColWidth="11.421875" defaultRowHeight="12.75"/>
  <cols>
    <col min="1" max="16384" width="11.421875" style="1" customWidth="1"/>
  </cols>
  <sheetData>
    <row r="1" spans="1:10" ht="12.7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1.25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</row>
    <row r="6" ht="12" thickBot="1"/>
    <row r="7" spans="1:10" s="8" customFormat="1" ht="21" customHeight="1" thickBot="1" thickTop="1">
      <c r="A7" s="18" t="s">
        <v>3</v>
      </c>
      <c r="B7" s="17" t="s">
        <v>4</v>
      </c>
      <c r="C7" s="17"/>
      <c r="D7" s="17"/>
      <c r="E7" s="17" t="s">
        <v>5</v>
      </c>
      <c r="F7" s="17"/>
      <c r="G7" s="17"/>
      <c r="H7" s="17" t="s">
        <v>6</v>
      </c>
      <c r="I7" s="17"/>
      <c r="J7" s="17"/>
    </row>
    <row r="8" spans="1:10" s="8" customFormat="1" ht="21" customHeight="1" thickBot="1" thickTop="1">
      <c r="A8" s="18"/>
      <c r="B8" s="10" t="s">
        <v>0</v>
      </c>
      <c r="C8" s="10" t="s">
        <v>1</v>
      </c>
      <c r="D8" s="10" t="s">
        <v>2</v>
      </c>
      <c r="E8" s="10" t="s">
        <v>0</v>
      </c>
      <c r="F8" s="10" t="s">
        <v>1</v>
      </c>
      <c r="G8" s="10" t="s">
        <v>2</v>
      </c>
      <c r="H8" s="10" t="s">
        <v>0</v>
      </c>
      <c r="I8" s="10" t="s">
        <v>1</v>
      </c>
      <c r="J8" s="10" t="s">
        <v>2</v>
      </c>
    </row>
    <row r="9" spans="1:10" s="8" customFormat="1" ht="21" customHeight="1" thickBot="1" thickTop="1">
      <c r="A9" s="11" t="s">
        <v>7</v>
      </c>
      <c r="B9" s="12">
        <v>3194</v>
      </c>
      <c r="C9" s="12">
        <v>234</v>
      </c>
      <c r="D9" s="12">
        <v>34</v>
      </c>
      <c r="E9" s="12">
        <v>418</v>
      </c>
      <c r="F9" s="12">
        <v>54</v>
      </c>
      <c r="G9" s="12">
        <v>7</v>
      </c>
      <c r="H9" s="12">
        <f>SUM(B9,E9)</f>
        <v>3612</v>
      </c>
      <c r="I9" s="12">
        <f aca="true" t="shared" si="0" ref="H9:J14">SUM(C9,F9)</f>
        <v>288</v>
      </c>
      <c r="J9" s="12">
        <f t="shared" si="0"/>
        <v>41</v>
      </c>
    </row>
    <row r="10" spans="1:10" s="8" customFormat="1" ht="21" customHeight="1" thickBot="1" thickTop="1">
      <c r="A10" s="11" t="s">
        <v>8</v>
      </c>
      <c r="B10" s="12">
        <v>7264</v>
      </c>
      <c r="C10" s="12">
        <v>390</v>
      </c>
      <c r="D10" s="12">
        <v>62</v>
      </c>
      <c r="E10" s="12">
        <v>1779</v>
      </c>
      <c r="F10" s="12">
        <v>218</v>
      </c>
      <c r="G10" s="12">
        <v>29</v>
      </c>
      <c r="H10" s="12">
        <f>SUM(B10,E10)</f>
        <v>9043</v>
      </c>
      <c r="I10" s="12">
        <f t="shared" si="0"/>
        <v>608</v>
      </c>
      <c r="J10" s="12">
        <f t="shared" si="0"/>
        <v>91</v>
      </c>
    </row>
    <row r="11" spans="1:10" s="8" customFormat="1" ht="21" customHeight="1" thickBot="1" thickTop="1">
      <c r="A11" s="11" t="s">
        <v>9</v>
      </c>
      <c r="B11" s="12">
        <v>697</v>
      </c>
      <c r="C11" s="12">
        <v>43</v>
      </c>
      <c r="D11" s="12">
        <v>9</v>
      </c>
      <c r="E11" s="12">
        <v>104</v>
      </c>
      <c r="F11" s="12">
        <v>9</v>
      </c>
      <c r="G11" s="12">
        <v>2</v>
      </c>
      <c r="H11" s="12">
        <f>SUM(B11,E11)</f>
        <v>801</v>
      </c>
      <c r="I11" s="12">
        <f t="shared" si="0"/>
        <v>52</v>
      </c>
      <c r="J11" s="12">
        <f t="shared" si="0"/>
        <v>11</v>
      </c>
    </row>
    <row r="12" spans="1:10" s="8" customFormat="1" ht="21" customHeight="1" thickBot="1" thickTop="1">
      <c r="A12" s="13" t="s">
        <v>10</v>
      </c>
      <c r="B12" s="14">
        <v>5162</v>
      </c>
      <c r="C12" s="14">
        <v>327</v>
      </c>
      <c r="D12" s="14">
        <v>45</v>
      </c>
      <c r="E12" s="14">
        <v>787</v>
      </c>
      <c r="F12" s="14">
        <v>85</v>
      </c>
      <c r="G12" s="14">
        <v>11</v>
      </c>
      <c r="H12" s="12">
        <f>SUM(B12,E12)</f>
        <v>5949</v>
      </c>
      <c r="I12" s="12">
        <f t="shared" si="0"/>
        <v>412</v>
      </c>
      <c r="J12" s="12">
        <f t="shared" si="0"/>
        <v>56</v>
      </c>
    </row>
    <row r="13" spans="1:10" s="8" customFormat="1" ht="32.25" customHeight="1" thickBot="1" thickTop="1">
      <c r="A13" s="15" t="s">
        <v>33</v>
      </c>
      <c r="B13" s="14">
        <v>452</v>
      </c>
      <c r="C13" s="14">
        <v>38</v>
      </c>
      <c r="D13" s="14">
        <v>6</v>
      </c>
      <c r="E13" s="14">
        <v>92</v>
      </c>
      <c r="F13" s="14">
        <v>11</v>
      </c>
      <c r="G13" s="14">
        <v>2</v>
      </c>
      <c r="H13" s="12">
        <f>SUM(B13,E13)</f>
        <v>544</v>
      </c>
      <c r="I13" s="12">
        <f t="shared" si="0"/>
        <v>49</v>
      </c>
      <c r="J13" s="12">
        <f t="shared" si="0"/>
        <v>8</v>
      </c>
    </row>
    <row r="14" spans="1:10" s="9" customFormat="1" ht="31.5" customHeight="1" thickBot="1" thickTop="1">
      <c r="A14" s="20" t="s">
        <v>11</v>
      </c>
      <c r="B14" s="21">
        <f aca="true" t="shared" si="1" ref="B14:G14">SUM(B9:B13)</f>
        <v>16769</v>
      </c>
      <c r="C14" s="21">
        <f t="shared" si="1"/>
        <v>1032</v>
      </c>
      <c r="D14" s="21">
        <f t="shared" si="1"/>
        <v>156</v>
      </c>
      <c r="E14" s="21">
        <f t="shared" si="1"/>
        <v>3180</v>
      </c>
      <c r="F14" s="21">
        <f t="shared" si="1"/>
        <v>377</v>
      </c>
      <c r="G14" s="21">
        <f t="shared" si="1"/>
        <v>51</v>
      </c>
      <c r="H14" s="21">
        <f t="shared" si="0"/>
        <v>19949</v>
      </c>
      <c r="I14" s="21">
        <f t="shared" si="0"/>
        <v>1409</v>
      </c>
      <c r="J14" s="21">
        <f t="shared" si="0"/>
        <v>207</v>
      </c>
    </row>
    <row r="15" ht="12" thickTop="1"/>
    <row r="26" spans="1:8" ht="12.75">
      <c r="A26" s="3" t="s">
        <v>15</v>
      </c>
      <c r="B26" s="4"/>
      <c r="C26" s="5"/>
      <c r="D26" s="5"/>
      <c r="E26" s="3" t="s">
        <v>16</v>
      </c>
      <c r="F26" s="6"/>
      <c r="G26" s="5"/>
      <c r="H26" s="5"/>
    </row>
    <row r="27" spans="1:8" ht="12.75">
      <c r="A27" s="4" t="s">
        <v>17</v>
      </c>
      <c r="B27" s="6">
        <v>39</v>
      </c>
      <c r="C27" s="5"/>
      <c r="D27" s="5"/>
      <c r="E27" s="4" t="s">
        <v>18</v>
      </c>
      <c r="F27" s="6">
        <v>348</v>
      </c>
      <c r="G27" s="5"/>
      <c r="H27" s="5"/>
    </row>
    <row r="28" spans="1:8" ht="12.75">
      <c r="A28" s="4" t="s">
        <v>19</v>
      </c>
      <c r="B28" s="6">
        <v>108</v>
      </c>
      <c r="C28" s="5"/>
      <c r="D28" s="5"/>
      <c r="E28" s="4" t="s">
        <v>20</v>
      </c>
      <c r="F28" s="6">
        <v>2254</v>
      </c>
      <c r="G28" s="5"/>
      <c r="H28" s="5"/>
    </row>
    <row r="29" spans="1:8" ht="12.75">
      <c r="A29" s="4" t="s">
        <v>21</v>
      </c>
      <c r="B29" s="6">
        <v>280</v>
      </c>
      <c r="C29" s="5"/>
      <c r="D29" s="5"/>
      <c r="E29" s="4" t="s">
        <v>22</v>
      </c>
      <c r="F29" s="6">
        <v>15744</v>
      </c>
      <c r="G29" s="5"/>
      <c r="H29" s="5"/>
    </row>
    <row r="30" spans="1:8" ht="12.75">
      <c r="A30" s="4" t="s">
        <v>23</v>
      </c>
      <c r="B30" s="6">
        <v>100</v>
      </c>
      <c r="C30" s="5"/>
      <c r="D30" s="5"/>
      <c r="E30" s="4" t="s">
        <v>24</v>
      </c>
      <c r="F30" s="6">
        <v>627</v>
      </c>
      <c r="G30" s="5"/>
      <c r="H30" s="5"/>
    </row>
    <row r="31" spans="1:8" ht="12.75">
      <c r="A31" s="4" t="s">
        <v>25</v>
      </c>
      <c r="B31" s="6">
        <v>495</v>
      </c>
      <c r="C31" s="5"/>
      <c r="D31" s="5"/>
      <c r="E31" s="4" t="s">
        <v>26</v>
      </c>
      <c r="F31" s="6">
        <v>757</v>
      </c>
      <c r="G31" s="5"/>
      <c r="H31" s="5"/>
    </row>
    <row r="32" spans="1:8" ht="12.75">
      <c r="A32" s="4" t="s">
        <v>27</v>
      </c>
      <c r="B32" s="6">
        <v>3303</v>
      </c>
      <c r="C32" s="5"/>
      <c r="D32" s="5"/>
      <c r="E32" s="4" t="s">
        <v>28</v>
      </c>
      <c r="F32" s="6">
        <v>219</v>
      </c>
      <c r="G32" s="5"/>
      <c r="H32" s="5"/>
    </row>
    <row r="33" spans="1:8" ht="12.75">
      <c r="A33" s="4" t="s">
        <v>29</v>
      </c>
      <c r="B33" s="6">
        <v>170</v>
      </c>
      <c r="C33" s="5"/>
      <c r="D33" s="5"/>
      <c r="E33" s="3" t="s">
        <v>30</v>
      </c>
      <c r="F33" s="7">
        <f>SUM(F27:F32)</f>
        <v>19949</v>
      </c>
      <c r="G33" s="5"/>
      <c r="H33" s="5"/>
    </row>
    <row r="34" spans="1:8" ht="12.75">
      <c r="A34" s="4" t="s">
        <v>31</v>
      </c>
      <c r="B34" s="6">
        <v>3165</v>
      </c>
      <c r="C34" s="5"/>
      <c r="D34" s="5"/>
      <c r="E34" s="5"/>
      <c r="F34" s="5"/>
      <c r="G34" s="5"/>
      <c r="H34" s="5"/>
    </row>
    <row r="35" spans="1:8" ht="12.75">
      <c r="A35" s="4" t="s">
        <v>32</v>
      </c>
      <c r="B35" s="6">
        <v>12289</v>
      </c>
      <c r="C35" s="5"/>
      <c r="D35" s="5"/>
      <c r="E35" s="5"/>
      <c r="F35" s="5"/>
      <c r="G35" s="5"/>
      <c r="H35" s="5"/>
    </row>
    <row r="36" spans="1:8" ht="12.75">
      <c r="A36" s="3" t="s">
        <v>30</v>
      </c>
      <c r="B36" s="7">
        <f>SUM(B27:B35)</f>
        <v>19949</v>
      </c>
      <c r="C36" s="5"/>
      <c r="D36" s="5"/>
      <c r="E36" s="5"/>
      <c r="F36" s="5"/>
      <c r="G36" s="5"/>
      <c r="H36" s="5"/>
    </row>
  </sheetData>
  <sheetProtection/>
  <mergeCells count="8">
    <mergeCell ref="A1:J1"/>
    <mergeCell ref="A2:J2"/>
    <mergeCell ref="A4:J4"/>
    <mergeCell ref="B7:D7"/>
    <mergeCell ref="E7:G7"/>
    <mergeCell ref="H7:J7"/>
    <mergeCell ref="A7:A8"/>
    <mergeCell ref="A5:J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2009-02-20T20:18:17Z</cp:lastPrinted>
  <dcterms:created xsi:type="dcterms:W3CDTF">2004-09-15T17:43:57Z</dcterms:created>
  <dcterms:modified xsi:type="dcterms:W3CDTF">2013-05-28T01:39:27Z</dcterms:modified>
  <cp:category/>
  <cp:version/>
  <cp:contentType/>
  <cp:contentStatus/>
</cp:coreProperties>
</file>