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65" windowHeight="6345" activeTab="0"/>
  </bookViews>
  <sheets>
    <sheet name="Modalidad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<sst xmlns="http://schemas.openxmlformats.org/spreadsheetml/2006/main" count="42" uniqueCount="22">
  <si>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Municipio</t>
  </si>
  <si>
    <t>Alumnos por Grado</t>
  </si>
  <si>
    <t>Grupos por Grado</t>
  </si>
  <si>
    <t>Docentes</t>
  </si>
  <si>
    <t>Escuelas</t>
  </si>
  <si>
    <t>1ro</t>
  </si>
  <si>
    <t>2do</t>
  </si>
  <si>
    <t>3ro</t>
  </si>
  <si>
    <t>Total</t>
  </si>
  <si>
    <t>Ensenada</t>
  </si>
  <si>
    <t>Mexicali</t>
  </si>
  <si>
    <t>Tecate</t>
  </si>
  <si>
    <t>Tijuana</t>
  </si>
  <si>
    <t>Baja California</t>
  </si>
  <si>
    <t>General</t>
  </si>
  <si>
    <t>Tecnológico</t>
  </si>
  <si>
    <t>Modalidad</t>
  </si>
  <si>
    <t>Departamento de Información y Estadística Educativa</t>
  </si>
  <si>
    <t>Dirección de Planeación, Programación y Presupuesto</t>
  </si>
  <si>
    <t>Inicio de Cursos 2012-2013</t>
  </si>
  <si>
    <t>Alumnos, Docentes y Escuelas Bachillerato por Modalidad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</si>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</sst>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vertical="center"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6" fillId="34" borderId="10" xfId="53" applyFont="1" applyFill="1" applyBorder="1" applyAlignment="1">
      <alignment horizontal="center" vertical="center" wrapText="1"/>
      <protection/>
    </xf>
    <xf numFmtId="0" fontId="47" fillId="34" borderId="10" xfId="53" applyFont="1" applyFill="1" applyBorder="1" applyAlignment="1">
      <alignment horizontal="left" vertical="center" wrapText="1"/>
      <protection/>
    </xf>
    <xf numFmtId="3" fontId="47" fillId="34" borderId="10" xfId="53" applyNumberFormat="1" applyFont="1" applyFill="1" applyBorder="1" applyAlignment="1">
      <alignment horizontal="center" vertical="center" wrapText="1"/>
      <protection/>
    </xf>
    <xf numFmtId="0" fontId="48" fillId="34" borderId="10" xfId="0" applyFont="1" applyFill="1" applyBorder="1" applyAlignment="1">
      <alignment horizontal="center" vertical="center"/>
    </xf>
    <xf numFmtId="0" fontId="46" fillId="34" borderId="10" xfId="53" applyFont="1" applyFill="1" applyBorder="1" applyAlignment="1">
      <alignment horizontal="left" vertical="center" wrapText="1"/>
      <protection/>
    </xf>
    <xf numFmtId="3" fontId="46" fillId="34" borderId="10" xfId="53" applyNumberFormat="1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6" fillId="35" borderId="1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13.421875" style="0" bestFit="1" customWidth="1"/>
    <col min="2" max="2" width="10.8515625" style="0" bestFit="1" customWidth="1"/>
    <col min="3" max="5" width="8.140625" style="0" customWidth="1"/>
    <col min="6" max="6" width="9.421875" style="0" customWidth="1"/>
    <col min="7" max="9" width="8.140625" style="0" customWidth="1"/>
    <col min="10" max="10" width="7.421875" style="0" customWidth="1"/>
    <col min="11" max="11" width="11.140625" style="0" customWidth="1"/>
    <col min="12" max="12" width="10.28125" style="0" customWidth="1"/>
  </cols>
  <sheetData>
    <row r="1" spans="1:13" ht="12.7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"/>
    </row>
    <row r="2" spans="1:13" ht="12.75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3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75">
      <c r="A4" s="7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/>
    </row>
    <row r="5" spans="1:13" ht="12.75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"/>
    </row>
    <row r="6" ht="12.75">
      <c r="M6" s="2"/>
    </row>
    <row r="7" ht="13.5" thickBot="1"/>
    <row r="8" spans="1:12" ht="18.75" customHeight="1" thickBot="1" thickTop="1">
      <c r="A8" s="19" t="s">
        <v>0</v>
      </c>
      <c r="B8" s="19" t="s">
        <v>16</v>
      </c>
      <c r="C8" s="19" t="s">
        <v>1</v>
      </c>
      <c r="D8" s="19"/>
      <c r="E8" s="19"/>
      <c r="F8" s="19"/>
      <c r="G8" s="19" t="s">
        <v>2</v>
      </c>
      <c r="H8" s="19"/>
      <c r="I8" s="19"/>
      <c r="J8" s="19"/>
      <c r="K8" s="19" t="s">
        <v>3</v>
      </c>
      <c r="L8" s="19" t="s">
        <v>4</v>
      </c>
    </row>
    <row r="9" spans="1:12" ht="18.75" customHeight="1" thickBot="1" thickTop="1">
      <c r="A9" s="20"/>
      <c r="B9" s="20"/>
      <c r="C9" s="21" t="s">
        <v>5</v>
      </c>
      <c r="D9" s="21" t="s">
        <v>6</v>
      </c>
      <c r="E9" s="21" t="s">
        <v>7</v>
      </c>
      <c r="F9" s="21" t="s">
        <v>8</v>
      </c>
      <c r="G9" s="21" t="s">
        <v>5</v>
      </c>
      <c r="H9" s="21" t="s">
        <v>6</v>
      </c>
      <c r="I9" s="21" t="s">
        <v>7</v>
      </c>
      <c r="J9" s="21" t="s">
        <v>8</v>
      </c>
      <c r="K9" s="20"/>
      <c r="L9" s="20"/>
    </row>
    <row r="10" spans="1:12" ht="18.75" customHeight="1" thickBot="1" thickTop="1">
      <c r="A10" s="5" t="s">
        <v>9</v>
      </c>
      <c r="B10" s="9" t="s">
        <v>14</v>
      </c>
      <c r="C10" s="4">
        <v>3611</v>
      </c>
      <c r="D10" s="4">
        <v>2503</v>
      </c>
      <c r="E10" s="4">
        <v>2112</v>
      </c>
      <c r="F10" s="4">
        <v>8226</v>
      </c>
      <c r="G10" s="4">
        <v>106</v>
      </c>
      <c r="H10" s="4">
        <v>81</v>
      </c>
      <c r="I10" s="4">
        <v>65</v>
      </c>
      <c r="J10" s="4">
        <v>252</v>
      </c>
      <c r="K10" s="4">
        <v>548</v>
      </c>
      <c r="L10" s="4">
        <v>28</v>
      </c>
    </row>
    <row r="11" spans="1:12" ht="18.75" customHeight="1" thickBot="1" thickTop="1">
      <c r="A11" s="6"/>
      <c r="B11" s="9" t="s">
        <v>15</v>
      </c>
      <c r="C11" s="4">
        <v>4188</v>
      </c>
      <c r="D11" s="4">
        <v>3391</v>
      </c>
      <c r="E11" s="4">
        <v>2785</v>
      </c>
      <c r="F11" s="4">
        <v>10364</v>
      </c>
      <c r="G11" s="4">
        <v>104</v>
      </c>
      <c r="H11" s="4">
        <v>98</v>
      </c>
      <c r="I11" s="4">
        <v>87</v>
      </c>
      <c r="J11" s="4">
        <v>289</v>
      </c>
      <c r="K11" s="4">
        <v>566</v>
      </c>
      <c r="L11" s="4">
        <v>15</v>
      </c>
    </row>
    <row r="12" spans="1:12" ht="18.75" customHeight="1" thickBot="1" thickTop="1">
      <c r="A12" s="6"/>
      <c r="B12" s="10" t="s">
        <v>8</v>
      </c>
      <c r="C12" s="11">
        <f aca="true" t="shared" si="0" ref="C12:L12">SUM(C10:C11)</f>
        <v>7799</v>
      </c>
      <c r="D12" s="11">
        <f t="shared" si="0"/>
        <v>5894</v>
      </c>
      <c r="E12" s="11">
        <f t="shared" si="0"/>
        <v>4897</v>
      </c>
      <c r="F12" s="11">
        <f t="shared" si="0"/>
        <v>18590</v>
      </c>
      <c r="G12" s="11">
        <f t="shared" si="0"/>
        <v>210</v>
      </c>
      <c r="H12" s="11">
        <f t="shared" si="0"/>
        <v>179</v>
      </c>
      <c r="I12" s="11">
        <f t="shared" si="0"/>
        <v>152</v>
      </c>
      <c r="J12" s="11">
        <f t="shared" si="0"/>
        <v>541</v>
      </c>
      <c r="K12" s="11">
        <f t="shared" si="0"/>
        <v>1114</v>
      </c>
      <c r="L12" s="11">
        <f t="shared" si="0"/>
        <v>43</v>
      </c>
    </row>
    <row r="13" spans="1:12" ht="18.75" customHeight="1" thickBot="1" thickTop="1">
      <c r="A13" s="5" t="s">
        <v>10</v>
      </c>
      <c r="B13" s="9" t="s">
        <v>14</v>
      </c>
      <c r="C13" s="4">
        <v>7894</v>
      </c>
      <c r="D13" s="4">
        <v>6548</v>
      </c>
      <c r="E13" s="4">
        <v>5478</v>
      </c>
      <c r="F13" s="4">
        <v>19920</v>
      </c>
      <c r="G13" s="4">
        <v>207</v>
      </c>
      <c r="H13" s="4">
        <v>179</v>
      </c>
      <c r="I13" s="4">
        <v>147</v>
      </c>
      <c r="J13" s="4">
        <v>533</v>
      </c>
      <c r="K13" s="4">
        <v>1384</v>
      </c>
      <c r="L13" s="4">
        <v>43</v>
      </c>
    </row>
    <row r="14" spans="1:12" ht="18.75" customHeight="1" thickBot="1" thickTop="1">
      <c r="A14" s="6"/>
      <c r="B14" s="9" t="s">
        <v>15</v>
      </c>
      <c r="C14" s="4">
        <v>6576</v>
      </c>
      <c r="D14" s="4">
        <v>5146</v>
      </c>
      <c r="E14" s="4">
        <v>4469</v>
      </c>
      <c r="F14" s="4">
        <v>16191</v>
      </c>
      <c r="G14" s="4">
        <v>153</v>
      </c>
      <c r="H14" s="4">
        <v>143</v>
      </c>
      <c r="I14" s="4">
        <v>132</v>
      </c>
      <c r="J14" s="4">
        <v>428</v>
      </c>
      <c r="K14" s="4">
        <v>1156</v>
      </c>
      <c r="L14" s="4">
        <v>33</v>
      </c>
    </row>
    <row r="15" spans="1:12" ht="18.75" customHeight="1" thickBot="1" thickTop="1">
      <c r="A15" s="6"/>
      <c r="B15" s="12" t="s">
        <v>8</v>
      </c>
      <c r="C15" s="11">
        <f aca="true" t="shared" si="1" ref="C15:L15">SUM(C13:C14)</f>
        <v>14470</v>
      </c>
      <c r="D15" s="11">
        <f t="shared" si="1"/>
        <v>11694</v>
      </c>
      <c r="E15" s="11">
        <f t="shared" si="1"/>
        <v>9947</v>
      </c>
      <c r="F15" s="11">
        <f t="shared" si="1"/>
        <v>36111</v>
      </c>
      <c r="G15" s="11">
        <f t="shared" si="1"/>
        <v>360</v>
      </c>
      <c r="H15" s="11">
        <f t="shared" si="1"/>
        <v>322</v>
      </c>
      <c r="I15" s="11">
        <f t="shared" si="1"/>
        <v>279</v>
      </c>
      <c r="J15" s="11">
        <f t="shared" si="1"/>
        <v>961</v>
      </c>
      <c r="K15" s="11">
        <f t="shared" si="1"/>
        <v>2540</v>
      </c>
      <c r="L15" s="11">
        <f t="shared" si="1"/>
        <v>76</v>
      </c>
    </row>
    <row r="16" spans="1:12" ht="18.75" customHeight="1" thickBot="1" thickTop="1">
      <c r="A16" s="5" t="s">
        <v>11</v>
      </c>
      <c r="B16" s="9" t="s">
        <v>14</v>
      </c>
      <c r="C16" s="4">
        <v>932</v>
      </c>
      <c r="D16" s="4">
        <v>721</v>
      </c>
      <c r="E16" s="4">
        <v>651</v>
      </c>
      <c r="F16" s="4">
        <v>2304</v>
      </c>
      <c r="G16" s="4">
        <v>23</v>
      </c>
      <c r="H16" s="4">
        <v>18</v>
      </c>
      <c r="I16" s="4">
        <v>17</v>
      </c>
      <c r="J16" s="4">
        <v>58</v>
      </c>
      <c r="K16" s="4">
        <v>176</v>
      </c>
      <c r="L16" s="4">
        <v>10</v>
      </c>
    </row>
    <row r="17" spans="1:12" ht="18.75" customHeight="1" thickBot="1" thickTop="1">
      <c r="A17" s="6"/>
      <c r="B17" s="9" t="s">
        <v>15</v>
      </c>
      <c r="C17" s="4">
        <v>613</v>
      </c>
      <c r="D17" s="4">
        <v>495</v>
      </c>
      <c r="E17" s="4">
        <v>409</v>
      </c>
      <c r="F17" s="4">
        <v>1517</v>
      </c>
      <c r="G17" s="4">
        <v>14</v>
      </c>
      <c r="H17" s="4">
        <v>14</v>
      </c>
      <c r="I17" s="4">
        <v>11</v>
      </c>
      <c r="J17" s="4">
        <v>39</v>
      </c>
      <c r="K17" s="4">
        <v>101</v>
      </c>
      <c r="L17" s="4">
        <v>4</v>
      </c>
    </row>
    <row r="18" spans="1:12" ht="18.75" customHeight="1" thickBot="1" thickTop="1">
      <c r="A18" s="6"/>
      <c r="B18" s="12" t="s">
        <v>8</v>
      </c>
      <c r="C18" s="11">
        <f aca="true" t="shared" si="2" ref="C18:L18">SUM(C16:C17)</f>
        <v>1545</v>
      </c>
      <c r="D18" s="11">
        <f t="shared" si="2"/>
        <v>1216</v>
      </c>
      <c r="E18" s="11">
        <f t="shared" si="2"/>
        <v>1060</v>
      </c>
      <c r="F18" s="11">
        <f t="shared" si="2"/>
        <v>3821</v>
      </c>
      <c r="G18" s="11">
        <f t="shared" si="2"/>
        <v>37</v>
      </c>
      <c r="H18" s="11">
        <f t="shared" si="2"/>
        <v>32</v>
      </c>
      <c r="I18" s="11">
        <f t="shared" si="2"/>
        <v>28</v>
      </c>
      <c r="J18" s="11">
        <f t="shared" si="2"/>
        <v>97</v>
      </c>
      <c r="K18" s="11">
        <f t="shared" si="2"/>
        <v>277</v>
      </c>
      <c r="L18" s="11">
        <f t="shared" si="2"/>
        <v>14</v>
      </c>
    </row>
    <row r="19" spans="1:12" ht="18.75" customHeight="1" thickBot="1" thickTop="1">
      <c r="A19" s="5" t="s">
        <v>12</v>
      </c>
      <c r="B19" s="9" t="s">
        <v>14</v>
      </c>
      <c r="C19" s="4">
        <v>9189</v>
      </c>
      <c r="D19" s="4">
        <v>7713</v>
      </c>
      <c r="E19" s="4">
        <v>6330</v>
      </c>
      <c r="F19" s="4">
        <v>23232</v>
      </c>
      <c r="G19" s="4">
        <v>246</v>
      </c>
      <c r="H19" s="4">
        <v>196</v>
      </c>
      <c r="I19" s="4">
        <v>177</v>
      </c>
      <c r="J19" s="4">
        <v>619</v>
      </c>
      <c r="K19" s="4">
        <v>1413</v>
      </c>
      <c r="L19" s="4">
        <v>65</v>
      </c>
    </row>
    <row r="20" spans="1:12" ht="18.75" customHeight="1" thickBot="1" thickTop="1">
      <c r="A20" s="6"/>
      <c r="B20" s="9" t="s">
        <v>15</v>
      </c>
      <c r="C20" s="4">
        <v>15070</v>
      </c>
      <c r="D20" s="4">
        <v>10731</v>
      </c>
      <c r="E20" s="4">
        <v>9262</v>
      </c>
      <c r="F20" s="4">
        <v>35063</v>
      </c>
      <c r="G20" s="4">
        <v>372</v>
      </c>
      <c r="H20" s="4">
        <v>295</v>
      </c>
      <c r="I20" s="4">
        <v>264</v>
      </c>
      <c r="J20" s="4">
        <v>931</v>
      </c>
      <c r="K20" s="4">
        <v>2147</v>
      </c>
      <c r="L20" s="4">
        <v>80</v>
      </c>
    </row>
    <row r="21" spans="1:12" ht="18.75" customHeight="1" thickBot="1" thickTop="1">
      <c r="A21" s="6"/>
      <c r="B21" s="12" t="s">
        <v>8</v>
      </c>
      <c r="C21" s="11">
        <f aca="true" t="shared" si="3" ref="C21:L21">SUM(C19:C20)</f>
        <v>24259</v>
      </c>
      <c r="D21" s="11">
        <f t="shared" si="3"/>
        <v>18444</v>
      </c>
      <c r="E21" s="11">
        <f t="shared" si="3"/>
        <v>15592</v>
      </c>
      <c r="F21" s="11">
        <f t="shared" si="3"/>
        <v>58295</v>
      </c>
      <c r="G21" s="11">
        <f t="shared" si="3"/>
        <v>618</v>
      </c>
      <c r="H21" s="11">
        <f t="shared" si="3"/>
        <v>491</v>
      </c>
      <c r="I21" s="11">
        <f t="shared" si="3"/>
        <v>441</v>
      </c>
      <c r="J21" s="11">
        <f t="shared" si="3"/>
        <v>1550</v>
      </c>
      <c r="K21" s="11">
        <f t="shared" si="3"/>
        <v>3560</v>
      </c>
      <c r="L21" s="11">
        <f t="shared" si="3"/>
        <v>145</v>
      </c>
    </row>
    <row r="22" spans="1:12" ht="18.75" customHeight="1" thickBot="1" thickTop="1">
      <c r="A22" s="5" t="s">
        <v>21</v>
      </c>
      <c r="B22" s="9" t="s">
        <v>14</v>
      </c>
      <c r="C22" s="4">
        <v>1449</v>
      </c>
      <c r="D22" s="4">
        <v>1259</v>
      </c>
      <c r="E22" s="4">
        <v>1073</v>
      </c>
      <c r="F22" s="4">
        <v>3781</v>
      </c>
      <c r="G22" s="4">
        <v>35</v>
      </c>
      <c r="H22" s="4">
        <v>30</v>
      </c>
      <c r="I22" s="4">
        <v>26</v>
      </c>
      <c r="J22" s="4">
        <v>91</v>
      </c>
      <c r="K22" s="4">
        <v>162</v>
      </c>
      <c r="L22" s="4">
        <v>8</v>
      </c>
    </row>
    <row r="23" spans="1:12" ht="18.75" customHeight="1" thickBot="1" thickTop="1">
      <c r="A23" s="6"/>
      <c r="B23" s="9" t="s">
        <v>15</v>
      </c>
      <c r="C23" s="4">
        <v>623</v>
      </c>
      <c r="D23" s="4">
        <v>430</v>
      </c>
      <c r="E23" s="4">
        <v>304</v>
      </c>
      <c r="F23" s="4">
        <v>1357</v>
      </c>
      <c r="G23" s="4">
        <v>17</v>
      </c>
      <c r="H23" s="4">
        <v>13</v>
      </c>
      <c r="I23" s="4">
        <v>11</v>
      </c>
      <c r="J23" s="4">
        <v>41</v>
      </c>
      <c r="K23" s="4">
        <v>96</v>
      </c>
      <c r="L23" s="4">
        <v>6</v>
      </c>
    </row>
    <row r="24" spans="1:12" ht="18.75" customHeight="1" thickBot="1" thickTop="1">
      <c r="A24" s="6"/>
      <c r="B24" s="12" t="s">
        <v>8</v>
      </c>
      <c r="C24" s="11">
        <f aca="true" t="shared" si="4" ref="C24:L24">SUM(C22:C23)</f>
        <v>2072</v>
      </c>
      <c r="D24" s="11">
        <f t="shared" si="4"/>
        <v>1689</v>
      </c>
      <c r="E24" s="11">
        <f t="shared" si="4"/>
        <v>1377</v>
      </c>
      <c r="F24" s="11">
        <f t="shared" si="4"/>
        <v>5138</v>
      </c>
      <c r="G24" s="11">
        <f t="shared" si="4"/>
        <v>52</v>
      </c>
      <c r="H24" s="11">
        <f t="shared" si="4"/>
        <v>43</v>
      </c>
      <c r="I24" s="11">
        <f t="shared" si="4"/>
        <v>37</v>
      </c>
      <c r="J24" s="11">
        <f t="shared" si="4"/>
        <v>132</v>
      </c>
      <c r="K24" s="11">
        <f t="shared" si="4"/>
        <v>258</v>
      </c>
      <c r="L24" s="11">
        <f t="shared" si="4"/>
        <v>14</v>
      </c>
    </row>
    <row r="25" spans="1:12" ht="18.75" customHeight="1" thickBot="1" thickTop="1">
      <c r="A25" s="13" t="s">
        <v>13</v>
      </c>
      <c r="B25" s="14" t="s">
        <v>14</v>
      </c>
      <c r="C25" s="15">
        <f aca="true" t="shared" si="5" ref="C25:L25">SUM(C10,C13,C16,C19,C22)</f>
        <v>23075</v>
      </c>
      <c r="D25" s="15">
        <f t="shared" si="5"/>
        <v>18744</v>
      </c>
      <c r="E25" s="15">
        <f t="shared" si="5"/>
        <v>15644</v>
      </c>
      <c r="F25" s="15">
        <f t="shared" si="5"/>
        <v>57463</v>
      </c>
      <c r="G25" s="15">
        <f t="shared" si="5"/>
        <v>617</v>
      </c>
      <c r="H25" s="15">
        <f t="shared" si="5"/>
        <v>504</v>
      </c>
      <c r="I25" s="15">
        <f t="shared" si="5"/>
        <v>432</v>
      </c>
      <c r="J25" s="15">
        <f t="shared" si="5"/>
        <v>1553</v>
      </c>
      <c r="K25" s="15">
        <f t="shared" si="5"/>
        <v>3683</v>
      </c>
      <c r="L25" s="15">
        <f t="shared" si="5"/>
        <v>154</v>
      </c>
    </row>
    <row r="26" spans="1:12" ht="18.75" customHeight="1" thickBot="1" thickTop="1">
      <c r="A26" s="16"/>
      <c r="B26" s="14" t="s">
        <v>15</v>
      </c>
      <c r="C26" s="15">
        <f aca="true" t="shared" si="6" ref="C26:L26">SUM(C11,C14,C17,C20,C23)</f>
        <v>27070</v>
      </c>
      <c r="D26" s="15">
        <f t="shared" si="6"/>
        <v>20193</v>
      </c>
      <c r="E26" s="15">
        <f t="shared" si="6"/>
        <v>17229</v>
      </c>
      <c r="F26" s="15">
        <f t="shared" si="6"/>
        <v>64492</v>
      </c>
      <c r="G26" s="15">
        <f t="shared" si="6"/>
        <v>660</v>
      </c>
      <c r="H26" s="15">
        <f t="shared" si="6"/>
        <v>563</v>
      </c>
      <c r="I26" s="15">
        <f t="shared" si="6"/>
        <v>505</v>
      </c>
      <c r="J26" s="15">
        <f t="shared" si="6"/>
        <v>1728</v>
      </c>
      <c r="K26" s="15">
        <f t="shared" si="6"/>
        <v>4066</v>
      </c>
      <c r="L26" s="15">
        <f t="shared" si="6"/>
        <v>138</v>
      </c>
    </row>
    <row r="27" spans="1:12" ht="18.75" customHeight="1" thickBot="1" thickTop="1">
      <c r="A27" s="16"/>
      <c r="B27" s="17" t="s">
        <v>8</v>
      </c>
      <c r="C27" s="18">
        <f>SUM(C25:C26)</f>
        <v>50145</v>
      </c>
      <c r="D27" s="18">
        <f aca="true" t="shared" si="7" ref="D27:L27">SUM(D25:D26)</f>
        <v>38937</v>
      </c>
      <c r="E27" s="18">
        <f t="shared" si="7"/>
        <v>32873</v>
      </c>
      <c r="F27" s="18">
        <f t="shared" si="7"/>
        <v>121955</v>
      </c>
      <c r="G27" s="18">
        <f t="shared" si="7"/>
        <v>1277</v>
      </c>
      <c r="H27" s="18">
        <f t="shared" si="7"/>
        <v>1067</v>
      </c>
      <c r="I27" s="18">
        <f t="shared" si="7"/>
        <v>937</v>
      </c>
      <c r="J27" s="18">
        <f t="shared" si="7"/>
        <v>3281</v>
      </c>
      <c r="K27" s="18">
        <f t="shared" si="7"/>
        <v>7749</v>
      </c>
      <c r="L27" s="18">
        <f t="shared" si="7"/>
        <v>292</v>
      </c>
    </row>
    <row r="28" spans="2:12" ht="13.5" thickTop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6">
    <mergeCell ref="G8:J8"/>
    <mergeCell ref="L8:L9"/>
    <mergeCell ref="A1:L1"/>
    <mergeCell ref="A2:L2"/>
    <mergeCell ref="A4:L4"/>
    <mergeCell ref="A5:L5"/>
    <mergeCell ref="A25:A27"/>
    <mergeCell ref="A8:A9"/>
    <mergeCell ref="B8:B9"/>
    <mergeCell ref="K8:K9"/>
    <mergeCell ref="A13:A15"/>
    <mergeCell ref="A16:A18"/>
    <mergeCell ref="A19:A21"/>
    <mergeCell ref="A22:A24"/>
    <mergeCell ref="A10:A12"/>
    <mergeCell ref="C8:F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2010-01-06T20:31:05Z</cp:lastPrinted>
  <dcterms:created xsi:type="dcterms:W3CDTF">2004-12-06T16:26:42Z</dcterms:created>
  <dcterms:modified xsi:type="dcterms:W3CDTF">2013-05-24T20:07:59Z</dcterms:modified>
  <cp:category/>
  <cp:version/>
  <cp:contentType/>
  <cp:contentStatus/>
</cp:coreProperties>
</file>