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036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<sst xmlns="http://schemas.openxmlformats.org/spreadsheetml/2006/main" count="55" uniqueCount="27">
  <si>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Municipio</t>
  </si>
  <si>
    <t>2001-2002</t>
  </si>
  <si>
    <t>2002-2003</t>
  </si>
  <si>
    <t>2003-2004</t>
  </si>
  <si>
    <t>2004-2005</t>
  </si>
  <si>
    <t>2005-2006</t>
  </si>
  <si>
    <t>2006-2007</t>
  </si>
  <si>
    <t>2007-2008</t>
  </si>
  <si>
    <t>Nvo. Ingreso</t>
  </si>
  <si>
    <t>Egresados</t>
  </si>
  <si>
    <t>%</t>
  </si>
  <si>
    <t>Ensenada</t>
  </si>
  <si>
    <t>Mexicali</t>
  </si>
  <si>
    <t>Tecate</t>
  </si>
  <si>
    <t>Tijuana</t>
  </si>
  <si>
    <t>Baja California</t>
  </si>
  <si>
    <t>2008-2009</t>
  </si>
  <si>
    <t>Dirección de Planeación Programación y Presupuesto</t>
  </si>
  <si>
    <t>Departamento de Información y  Estadística Educativa</t>
  </si>
  <si>
    <t>2009-2010</t>
  </si>
  <si>
    <t>Absorción Bachillerato</t>
  </si>
  <si>
    <t>2010-2011</t>
  </si>
  <si>
    <t>2011-2012</t>
  </si>
  <si>
    <t>2012-2013</t>
  </si>
  <si>
    <t>Nvo. Ingreso Ciclo Actual</t>
  </si>
  <si>
    <t>Egresados Secundaria ciclo anterior</t>
  </si>
  <si>
    <t>Playas de Rosarito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</si>
</sst>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8"/>
      <color indexed="9"/>
      <name val="Tahoma"/>
      <family val="2"/>
    </font>
    <font>
      <sz val="8"/>
      <name val="Arial"/>
      <family val="2"/>
    </font>
    <font>
      <sz val="8"/>
      <color indexed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180" fontId="7" fillId="33" borderId="11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Border="1" applyAlignment="1" quotePrefix="1">
      <alignment horizontal="center" vertical="center"/>
    </xf>
    <xf numFmtId="180" fontId="7" fillId="33" borderId="10" xfId="0" applyNumberFormat="1" applyFont="1" applyFill="1" applyBorder="1" applyAlignment="1" quotePrefix="1">
      <alignment horizontal="center" vertical="center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80" fontId="3" fillId="34" borderId="13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/>
    </xf>
    <xf numFmtId="180" fontId="8" fillId="35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4_MUNICIPAL_EFICIENCIA_TERMIN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showGridLines="0" tabSelected="1" zoomScalePageLayoutView="0" workbookViewId="0" topLeftCell="A1">
      <selection activeCell="AD18" sqref="AD18"/>
    </sheetView>
  </sheetViews>
  <sheetFormatPr defaultColWidth="9.140625" defaultRowHeight="12.75"/>
  <cols>
    <col min="1" max="1" width="12.421875" style="0" customWidth="1"/>
    <col min="2" max="19" width="0" style="0" hidden="1" customWidth="1"/>
    <col min="20" max="20" width="11.140625" style="0" hidden="1" customWidth="1"/>
    <col min="21" max="21" width="11.8515625" style="0" hidden="1" customWidth="1"/>
    <col min="22" max="22" width="0" style="0" hidden="1" customWidth="1"/>
    <col min="23" max="23" width="11.140625" style="0" hidden="1" customWidth="1"/>
    <col min="24" max="24" width="11.8515625" style="0" hidden="1" customWidth="1"/>
    <col min="25" max="25" width="0" style="0" hidden="1" customWidth="1"/>
    <col min="26" max="26" width="11.140625" style="0" bestFit="1" customWidth="1"/>
    <col min="27" max="27" width="11.8515625" style="0" bestFit="1" customWidth="1"/>
    <col min="28" max="28" width="9.140625" style="0" customWidth="1"/>
    <col min="29" max="29" width="12.140625" style="0" customWidth="1"/>
    <col min="30" max="30" width="11.28125" style="0" customWidth="1"/>
    <col min="31" max="31" width="9.140625" style="0" customWidth="1"/>
    <col min="32" max="32" width="12.28125" style="0" customWidth="1"/>
    <col min="33" max="33" width="11.8515625" style="0" bestFit="1" customWidth="1"/>
    <col min="34" max="34" width="9.140625" style="0" customWidth="1"/>
    <col min="35" max="35" width="11.8515625" style="0" customWidth="1"/>
    <col min="36" max="36" width="11.421875" style="0" customWidth="1"/>
  </cols>
  <sheetData>
    <row r="1" spans="1:3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2.7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2.75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8" spans="1:37" ht="19.5" customHeight="1">
      <c r="A8" s="21" t="s">
        <v>0</v>
      </c>
      <c r="B8" s="18" t="s">
        <v>1</v>
      </c>
      <c r="C8" s="18"/>
      <c r="D8" s="20"/>
      <c r="E8" s="18" t="s">
        <v>2</v>
      </c>
      <c r="F8" s="18"/>
      <c r="G8" s="18"/>
      <c r="H8" s="18" t="s">
        <v>3</v>
      </c>
      <c r="I8" s="18"/>
      <c r="J8" s="18"/>
      <c r="K8" s="18" t="s">
        <v>4</v>
      </c>
      <c r="L8" s="18"/>
      <c r="M8" s="18"/>
      <c r="N8" s="18" t="s">
        <v>5</v>
      </c>
      <c r="O8" s="18"/>
      <c r="P8" s="18"/>
      <c r="Q8" s="18" t="s">
        <v>6</v>
      </c>
      <c r="R8" s="18"/>
      <c r="S8" s="18"/>
      <c r="T8" s="18" t="s">
        <v>7</v>
      </c>
      <c r="U8" s="18"/>
      <c r="V8" s="18"/>
      <c r="W8" s="15" t="s">
        <v>16</v>
      </c>
      <c r="X8" s="16"/>
      <c r="Y8" s="17"/>
      <c r="Z8" s="15" t="s">
        <v>19</v>
      </c>
      <c r="AA8" s="16"/>
      <c r="AB8" s="17"/>
      <c r="AC8" s="15" t="s">
        <v>21</v>
      </c>
      <c r="AD8" s="16"/>
      <c r="AE8" s="17"/>
      <c r="AF8" s="15" t="s">
        <v>22</v>
      </c>
      <c r="AG8" s="16"/>
      <c r="AH8" s="17"/>
      <c r="AI8" s="15" t="s">
        <v>23</v>
      </c>
      <c r="AJ8" s="16"/>
      <c r="AK8" s="17"/>
    </row>
    <row r="9" spans="1:37" ht="45.75" customHeight="1">
      <c r="A9" s="22"/>
      <c r="B9" s="10" t="s">
        <v>8</v>
      </c>
      <c r="C9" s="10" t="s">
        <v>9</v>
      </c>
      <c r="D9" s="11"/>
      <c r="E9" s="10" t="s">
        <v>8</v>
      </c>
      <c r="F9" s="10" t="s">
        <v>9</v>
      </c>
      <c r="G9" s="11"/>
      <c r="H9" s="10" t="s">
        <v>8</v>
      </c>
      <c r="I9" s="10" t="s">
        <v>9</v>
      </c>
      <c r="J9" s="11"/>
      <c r="K9" s="10" t="s">
        <v>8</v>
      </c>
      <c r="L9" s="10" t="s">
        <v>9</v>
      </c>
      <c r="M9" s="12" t="s">
        <v>10</v>
      </c>
      <c r="N9" s="10" t="s">
        <v>8</v>
      </c>
      <c r="O9" s="10" t="s">
        <v>9</v>
      </c>
      <c r="P9" s="12" t="s">
        <v>10</v>
      </c>
      <c r="Q9" s="10" t="s">
        <v>8</v>
      </c>
      <c r="R9" s="10" t="s">
        <v>9</v>
      </c>
      <c r="S9" s="12" t="s">
        <v>10</v>
      </c>
      <c r="T9" s="10" t="s">
        <v>8</v>
      </c>
      <c r="U9" s="10" t="s">
        <v>9</v>
      </c>
      <c r="V9" s="12" t="s">
        <v>10</v>
      </c>
      <c r="W9" s="10" t="s">
        <v>8</v>
      </c>
      <c r="X9" s="10" t="s">
        <v>9</v>
      </c>
      <c r="Y9" s="12" t="s">
        <v>10</v>
      </c>
      <c r="Z9" s="13" t="s">
        <v>24</v>
      </c>
      <c r="AA9" s="13" t="s">
        <v>25</v>
      </c>
      <c r="AB9" s="12" t="s">
        <v>10</v>
      </c>
      <c r="AC9" s="13" t="s">
        <v>24</v>
      </c>
      <c r="AD9" s="13" t="s">
        <v>25</v>
      </c>
      <c r="AE9" s="12" t="s">
        <v>10</v>
      </c>
      <c r="AF9" s="13" t="s">
        <v>24</v>
      </c>
      <c r="AG9" s="13" t="s">
        <v>25</v>
      </c>
      <c r="AH9" s="12" t="s">
        <v>10</v>
      </c>
      <c r="AI9" s="13" t="s">
        <v>24</v>
      </c>
      <c r="AJ9" s="13" t="s">
        <v>25</v>
      </c>
      <c r="AK9" s="12" t="s">
        <v>10</v>
      </c>
    </row>
    <row r="10" spans="1:37" ht="27.75" customHeight="1">
      <c r="A10" s="1" t="s">
        <v>11</v>
      </c>
      <c r="B10" s="2">
        <v>4968</v>
      </c>
      <c r="C10" s="3">
        <v>4472</v>
      </c>
      <c r="D10" s="4">
        <f aca="true" t="shared" si="0" ref="D10:D15">B10/C10*100</f>
        <v>111.0912343470483</v>
      </c>
      <c r="E10" s="5">
        <v>5241</v>
      </c>
      <c r="F10" s="3">
        <v>5900</v>
      </c>
      <c r="G10" s="6">
        <f aca="true" t="shared" si="1" ref="G10:G15">E10/F10*100</f>
        <v>88.83050847457628</v>
      </c>
      <c r="H10" s="5">
        <v>5708</v>
      </c>
      <c r="I10" s="5">
        <v>6469</v>
      </c>
      <c r="J10" s="6">
        <f aca="true" t="shared" si="2" ref="J10:J15">H10/I10*100</f>
        <v>88.23620343175142</v>
      </c>
      <c r="K10" s="7">
        <v>5836</v>
      </c>
      <c r="L10" s="7">
        <v>6194</v>
      </c>
      <c r="M10" s="6">
        <v>94.22021310946077</v>
      </c>
      <c r="N10" s="7">
        <v>5910</v>
      </c>
      <c r="O10" s="7">
        <v>6207</v>
      </c>
      <c r="P10" s="6">
        <v>95.21507974867085</v>
      </c>
      <c r="Q10" s="7">
        <v>6157</v>
      </c>
      <c r="R10" s="7">
        <v>6716</v>
      </c>
      <c r="S10" s="6">
        <v>91.67659321024419</v>
      </c>
      <c r="T10" s="7">
        <v>6253</v>
      </c>
      <c r="U10" s="7">
        <v>6654</v>
      </c>
      <c r="V10" s="6">
        <v>93.97354974451457</v>
      </c>
      <c r="W10" s="7">
        <v>6379</v>
      </c>
      <c r="X10" s="7">
        <v>6589</v>
      </c>
      <c r="Y10" s="6">
        <f aca="true" t="shared" si="3" ref="Y10:Y15">W10/X10*100</f>
        <v>96.81286993473972</v>
      </c>
      <c r="Z10" s="7">
        <v>6707</v>
      </c>
      <c r="AA10" s="7">
        <v>6821</v>
      </c>
      <c r="AB10" s="6">
        <f aca="true" t="shared" si="4" ref="AB10:AB15">Z10/AA10*100</f>
        <v>98.32869080779945</v>
      </c>
      <c r="AC10" s="7">
        <v>6887</v>
      </c>
      <c r="AD10" s="7">
        <v>7495</v>
      </c>
      <c r="AE10" s="6">
        <f aca="true" t="shared" si="5" ref="AE10:AE15">AC10/AD10*100</f>
        <v>91.88792528352235</v>
      </c>
      <c r="AF10" s="7">
        <v>7359</v>
      </c>
      <c r="AG10" s="7">
        <v>7554</v>
      </c>
      <c r="AH10" s="6">
        <f aca="true" t="shared" si="6" ref="AH10:AH15">AF10/AG10*100</f>
        <v>97.41858617950754</v>
      </c>
      <c r="AI10" s="7">
        <v>7690</v>
      </c>
      <c r="AJ10" s="7">
        <v>7766</v>
      </c>
      <c r="AK10" s="6">
        <f aca="true" t="shared" si="7" ref="AK10:AK15">AI10/AJ10*100</f>
        <v>99.02137522534123</v>
      </c>
    </row>
    <row r="11" spans="1:37" ht="27.75" customHeight="1">
      <c r="A11" s="1" t="s">
        <v>12</v>
      </c>
      <c r="B11" s="2">
        <v>8808</v>
      </c>
      <c r="C11" s="3">
        <v>9521</v>
      </c>
      <c r="D11" s="6">
        <f t="shared" si="0"/>
        <v>92.51129083079509</v>
      </c>
      <c r="E11" s="5">
        <v>9018</v>
      </c>
      <c r="F11" s="3">
        <v>10816</v>
      </c>
      <c r="G11" s="6">
        <f t="shared" si="1"/>
        <v>83.37647928994083</v>
      </c>
      <c r="H11" s="5">
        <v>9485</v>
      </c>
      <c r="I11" s="5">
        <v>12628</v>
      </c>
      <c r="J11" s="6">
        <f t="shared" si="2"/>
        <v>75.11086474501109</v>
      </c>
      <c r="K11" s="7">
        <v>10595</v>
      </c>
      <c r="L11" s="7">
        <v>11754</v>
      </c>
      <c r="M11" s="6">
        <v>90.13952696954229</v>
      </c>
      <c r="N11" s="7">
        <v>10589</v>
      </c>
      <c r="O11" s="7">
        <v>12028</v>
      </c>
      <c r="P11" s="6">
        <v>88.03624875290987</v>
      </c>
      <c r="Q11" s="7">
        <v>11625</v>
      </c>
      <c r="R11" s="7">
        <v>13493</v>
      </c>
      <c r="S11" s="6">
        <v>86.15578448084192</v>
      </c>
      <c r="T11" s="7">
        <v>11883</v>
      </c>
      <c r="U11" s="7">
        <v>12824</v>
      </c>
      <c r="V11" s="6">
        <v>92.6621958827199</v>
      </c>
      <c r="W11" s="7">
        <v>13365</v>
      </c>
      <c r="X11" s="7">
        <v>12337</v>
      </c>
      <c r="Y11" s="6">
        <f t="shared" si="3"/>
        <v>108.3326578584745</v>
      </c>
      <c r="Z11" s="7">
        <v>13476</v>
      </c>
      <c r="AA11" s="7">
        <v>13383</v>
      </c>
      <c r="AB11" s="6">
        <f t="shared" si="4"/>
        <v>100.69491145483076</v>
      </c>
      <c r="AC11" s="7">
        <v>13529</v>
      </c>
      <c r="AD11" s="7">
        <v>14091</v>
      </c>
      <c r="AE11" s="6">
        <f t="shared" si="5"/>
        <v>96.01163863458946</v>
      </c>
      <c r="AF11" s="7">
        <v>13903</v>
      </c>
      <c r="AG11" s="7">
        <v>14519</v>
      </c>
      <c r="AH11" s="6">
        <f t="shared" si="6"/>
        <v>95.75728355947379</v>
      </c>
      <c r="AI11" s="7">
        <v>14121</v>
      </c>
      <c r="AJ11" s="7">
        <v>14224</v>
      </c>
      <c r="AK11" s="6">
        <f t="shared" si="7"/>
        <v>99.27587176602924</v>
      </c>
    </row>
    <row r="12" spans="1:37" ht="27.75" customHeight="1">
      <c r="A12" s="1" t="s">
        <v>13</v>
      </c>
      <c r="B12" s="2">
        <v>884</v>
      </c>
      <c r="C12" s="3">
        <v>821</v>
      </c>
      <c r="D12" s="6">
        <f t="shared" si="0"/>
        <v>107.673568818514</v>
      </c>
      <c r="E12" s="5">
        <v>920</v>
      </c>
      <c r="F12" s="3">
        <v>1231</v>
      </c>
      <c r="G12" s="6">
        <f t="shared" si="1"/>
        <v>74.73598700243704</v>
      </c>
      <c r="H12" s="5">
        <v>986</v>
      </c>
      <c r="I12" s="5">
        <v>1120</v>
      </c>
      <c r="J12" s="6">
        <f t="shared" si="2"/>
        <v>88.03571428571428</v>
      </c>
      <c r="K12" s="7">
        <v>1035</v>
      </c>
      <c r="L12" s="7">
        <v>1225</v>
      </c>
      <c r="M12" s="6">
        <v>84.48979591836735</v>
      </c>
      <c r="N12" s="7">
        <v>982</v>
      </c>
      <c r="O12" s="7">
        <v>1049</v>
      </c>
      <c r="P12" s="6">
        <v>93.61296472831268</v>
      </c>
      <c r="Q12" s="7">
        <v>1051</v>
      </c>
      <c r="R12" s="7">
        <v>1196</v>
      </c>
      <c r="S12" s="6">
        <v>87.876254180602</v>
      </c>
      <c r="T12" s="7">
        <v>1044</v>
      </c>
      <c r="U12" s="7">
        <v>1366</v>
      </c>
      <c r="V12" s="6">
        <v>76.42752562225475</v>
      </c>
      <c r="W12" s="7">
        <v>1157</v>
      </c>
      <c r="X12" s="7">
        <v>1360</v>
      </c>
      <c r="Y12" s="6">
        <f t="shared" si="3"/>
        <v>85.07352941176471</v>
      </c>
      <c r="Z12" s="7">
        <v>1211</v>
      </c>
      <c r="AA12" s="7">
        <v>1430</v>
      </c>
      <c r="AB12" s="6">
        <f t="shared" si="4"/>
        <v>84.68531468531468</v>
      </c>
      <c r="AC12" s="7">
        <v>1403</v>
      </c>
      <c r="AD12" s="7">
        <v>1640</v>
      </c>
      <c r="AE12" s="6">
        <f t="shared" si="5"/>
        <v>85.54878048780488</v>
      </c>
      <c r="AF12" s="7">
        <v>1354</v>
      </c>
      <c r="AG12" s="7">
        <v>1430</v>
      </c>
      <c r="AH12" s="6">
        <f t="shared" si="6"/>
        <v>94.68531468531468</v>
      </c>
      <c r="AI12" s="7">
        <v>1531</v>
      </c>
      <c r="AJ12" s="7">
        <v>1673</v>
      </c>
      <c r="AK12" s="6">
        <f t="shared" si="7"/>
        <v>91.51225343693963</v>
      </c>
    </row>
    <row r="13" spans="1:37" ht="27.75" customHeight="1">
      <c r="A13" s="1" t="s">
        <v>14</v>
      </c>
      <c r="B13" s="2">
        <v>11112</v>
      </c>
      <c r="C13" s="3">
        <v>14313</v>
      </c>
      <c r="D13" s="6">
        <f t="shared" si="0"/>
        <v>77.63571578285476</v>
      </c>
      <c r="E13" s="5">
        <v>12424</v>
      </c>
      <c r="F13" s="3">
        <v>14131</v>
      </c>
      <c r="G13" s="6">
        <f t="shared" si="1"/>
        <v>87.92017550067229</v>
      </c>
      <c r="H13" s="5">
        <v>14879</v>
      </c>
      <c r="I13" s="5">
        <v>17023</v>
      </c>
      <c r="J13" s="6">
        <f t="shared" si="2"/>
        <v>87.40527521588439</v>
      </c>
      <c r="K13" s="7">
        <v>15276</v>
      </c>
      <c r="L13" s="7">
        <v>19135</v>
      </c>
      <c r="M13" s="6">
        <v>79.83276718055919</v>
      </c>
      <c r="N13" s="7">
        <v>16699</v>
      </c>
      <c r="O13" s="7">
        <v>19062</v>
      </c>
      <c r="P13" s="6">
        <v>87.60360927499737</v>
      </c>
      <c r="Q13" s="7">
        <v>17976</v>
      </c>
      <c r="R13" s="7">
        <v>19796</v>
      </c>
      <c r="S13" s="6">
        <v>90.80622347949081</v>
      </c>
      <c r="T13" s="7">
        <v>18468</v>
      </c>
      <c r="U13" s="7">
        <v>20039</v>
      </c>
      <c r="V13" s="6">
        <v>92.16028743949299</v>
      </c>
      <c r="W13" s="7">
        <v>18877</v>
      </c>
      <c r="X13" s="7">
        <v>20977</v>
      </c>
      <c r="Y13" s="6">
        <f t="shared" si="3"/>
        <v>89.98903561043046</v>
      </c>
      <c r="Z13" s="7">
        <v>20209</v>
      </c>
      <c r="AA13" s="7">
        <v>21954</v>
      </c>
      <c r="AB13" s="6">
        <f t="shared" si="4"/>
        <v>92.05156235765692</v>
      </c>
      <c r="AC13" s="7">
        <v>21290</v>
      </c>
      <c r="AD13" s="7">
        <v>22980</v>
      </c>
      <c r="AE13" s="6">
        <f t="shared" si="5"/>
        <v>92.64577893820713</v>
      </c>
      <c r="AF13" s="7">
        <v>21049</v>
      </c>
      <c r="AG13" s="7">
        <v>23169</v>
      </c>
      <c r="AH13" s="6">
        <f t="shared" si="6"/>
        <v>90.84984246191031</v>
      </c>
      <c r="AI13" s="7">
        <v>24198</v>
      </c>
      <c r="AJ13" s="7">
        <v>24038</v>
      </c>
      <c r="AK13" s="6">
        <f t="shared" si="7"/>
        <v>100.66561277976538</v>
      </c>
    </row>
    <row r="14" spans="1:37" ht="27.75" customHeight="1">
      <c r="A14" s="14" t="s">
        <v>26</v>
      </c>
      <c r="B14" s="2">
        <v>731</v>
      </c>
      <c r="C14" s="3">
        <v>880</v>
      </c>
      <c r="D14" s="6">
        <f t="shared" si="0"/>
        <v>83.06818181818181</v>
      </c>
      <c r="E14" s="8">
        <v>868</v>
      </c>
      <c r="F14" s="3">
        <v>2125</v>
      </c>
      <c r="G14" s="6">
        <f t="shared" si="1"/>
        <v>40.847058823529416</v>
      </c>
      <c r="H14" s="8">
        <v>1046</v>
      </c>
      <c r="I14" s="8">
        <v>1054</v>
      </c>
      <c r="J14" s="6">
        <f t="shared" si="2"/>
        <v>99.24098671726756</v>
      </c>
      <c r="K14" s="7">
        <v>1148</v>
      </c>
      <c r="L14" s="7">
        <v>1039</v>
      </c>
      <c r="M14" s="6">
        <v>110.49085659287776</v>
      </c>
      <c r="N14" s="7">
        <v>1187</v>
      </c>
      <c r="O14" s="7">
        <v>1109</v>
      </c>
      <c r="P14" s="6">
        <v>107.03336339044185</v>
      </c>
      <c r="Q14" s="7">
        <v>1400</v>
      </c>
      <c r="R14" s="7">
        <v>1331</v>
      </c>
      <c r="S14" s="6">
        <v>105.1840721262209</v>
      </c>
      <c r="T14" s="7">
        <v>1364</v>
      </c>
      <c r="U14" s="7">
        <v>1262</v>
      </c>
      <c r="V14" s="6">
        <v>108.0824088748019</v>
      </c>
      <c r="W14" s="7">
        <v>1420</v>
      </c>
      <c r="X14" s="7">
        <v>1387</v>
      </c>
      <c r="Y14" s="6">
        <f t="shared" si="3"/>
        <v>102.37923576063446</v>
      </c>
      <c r="Z14" s="7">
        <v>1690</v>
      </c>
      <c r="AA14" s="7">
        <v>1550</v>
      </c>
      <c r="AB14" s="6">
        <f t="shared" si="4"/>
        <v>109.03225806451613</v>
      </c>
      <c r="AC14" s="7">
        <v>1728</v>
      </c>
      <c r="AD14" s="7">
        <v>1572</v>
      </c>
      <c r="AE14" s="6">
        <f t="shared" si="5"/>
        <v>109.92366412213741</v>
      </c>
      <c r="AF14" s="7">
        <v>1986</v>
      </c>
      <c r="AG14" s="7">
        <v>1607</v>
      </c>
      <c r="AH14" s="6">
        <f t="shared" si="6"/>
        <v>123.58431860609831</v>
      </c>
      <c r="AI14" s="7">
        <v>2011</v>
      </c>
      <c r="AJ14" s="7">
        <v>1713</v>
      </c>
      <c r="AK14" s="6">
        <f t="shared" si="7"/>
        <v>117.39638061879742</v>
      </c>
    </row>
    <row r="15" spans="1:37" ht="12.75">
      <c r="A15" s="23" t="s">
        <v>15</v>
      </c>
      <c r="B15" s="24">
        <f>SUM(B10:B14)</f>
        <v>26503</v>
      </c>
      <c r="C15" s="24">
        <f>SUM(C10:C14)</f>
        <v>30007</v>
      </c>
      <c r="D15" s="25">
        <f t="shared" si="0"/>
        <v>88.32272469757056</v>
      </c>
      <c r="E15" s="24">
        <f>SUM(E10:E14)</f>
        <v>28471</v>
      </c>
      <c r="F15" s="24">
        <f>SUM(F10:F14)</f>
        <v>34203</v>
      </c>
      <c r="G15" s="25">
        <f t="shared" si="1"/>
        <v>83.24123614887583</v>
      </c>
      <c r="H15" s="24">
        <f>SUM(H10:H14)</f>
        <v>32104</v>
      </c>
      <c r="I15" s="24">
        <f>SUM(I10:I14)</f>
        <v>38294</v>
      </c>
      <c r="J15" s="25">
        <f t="shared" si="2"/>
        <v>83.8355878205463</v>
      </c>
      <c r="K15" s="24">
        <v>33890</v>
      </c>
      <c r="L15" s="24">
        <v>39347</v>
      </c>
      <c r="M15" s="25">
        <v>86.13109004498438</v>
      </c>
      <c r="N15" s="24">
        <v>35367</v>
      </c>
      <c r="O15" s="24">
        <v>39455</v>
      </c>
      <c r="P15" s="25">
        <v>89.63882904574832</v>
      </c>
      <c r="Q15" s="24">
        <v>38209</v>
      </c>
      <c r="R15" s="24">
        <v>42532</v>
      </c>
      <c r="S15" s="25">
        <v>89.83588827235963</v>
      </c>
      <c r="T15" s="24">
        <f>SUM(T10:T14)</f>
        <v>39012</v>
      </c>
      <c r="U15" s="24">
        <f>SUM(U10:U14)</f>
        <v>42145</v>
      </c>
      <c r="V15" s="25">
        <v>92.56614070470994</v>
      </c>
      <c r="W15" s="24">
        <f>SUM(W10:W14)</f>
        <v>41198</v>
      </c>
      <c r="X15" s="24">
        <f>SUM(X10:X14)</f>
        <v>42650</v>
      </c>
      <c r="Y15" s="25">
        <f t="shared" si="3"/>
        <v>96.59554513481828</v>
      </c>
      <c r="Z15" s="24">
        <f>SUM(Z10:Z14)</f>
        <v>43293</v>
      </c>
      <c r="AA15" s="24">
        <f>SUM(AA10:AA14)</f>
        <v>45138</v>
      </c>
      <c r="AB15" s="25">
        <f t="shared" si="4"/>
        <v>95.91253489299481</v>
      </c>
      <c r="AC15" s="24">
        <f>SUM(AC10:AC14)</f>
        <v>44837</v>
      </c>
      <c r="AD15" s="24">
        <f>SUM(AD10:AD14)</f>
        <v>47778</v>
      </c>
      <c r="AE15" s="25">
        <f t="shared" si="5"/>
        <v>93.84444723512914</v>
      </c>
      <c r="AF15" s="24">
        <f>SUM(AF10:AF14)</f>
        <v>45651</v>
      </c>
      <c r="AG15" s="24">
        <f>SUM(AG10:AG14)</f>
        <v>48279</v>
      </c>
      <c r="AH15" s="25">
        <f t="shared" si="6"/>
        <v>94.55663953271609</v>
      </c>
      <c r="AI15" s="24">
        <f>SUM(AI10:AI14)</f>
        <v>49551</v>
      </c>
      <c r="AJ15" s="24">
        <f>SUM(AJ10:AJ14)</f>
        <v>49414</v>
      </c>
      <c r="AK15" s="25">
        <f t="shared" si="7"/>
        <v>100.27724936252883</v>
      </c>
    </row>
  </sheetData>
  <sheetProtection/>
  <mergeCells count="17">
    <mergeCell ref="AI8:AK8"/>
    <mergeCell ref="A8:A9"/>
    <mergeCell ref="A1:AH1"/>
    <mergeCell ref="A2:AH2"/>
    <mergeCell ref="A3:AH3"/>
    <mergeCell ref="A5:AH5"/>
    <mergeCell ref="Q8:S8"/>
    <mergeCell ref="T8:V8"/>
    <mergeCell ref="B8:D8"/>
    <mergeCell ref="E8:G8"/>
    <mergeCell ref="H8:J8"/>
    <mergeCell ref="W8:Y8"/>
    <mergeCell ref="Z8:AB8"/>
    <mergeCell ref="AC8:AE8"/>
    <mergeCell ref="K8:M8"/>
    <mergeCell ref="N8:P8"/>
    <mergeCell ref="AF8:AH8"/>
  </mergeCells>
  <printOptions horizontalCentered="1"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lllamas</dc:creator>
  <cp:keywords/>
  <dc:description/>
  <cp:lastModifiedBy>orobledo</cp:lastModifiedBy>
  <cp:lastPrinted>2011-01-10T20:27:24Z</cp:lastPrinted>
  <dcterms:created xsi:type="dcterms:W3CDTF">2008-03-19T20:29:27Z</dcterms:created>
  <dcterms:modified xsi:type="dcterms:W3CDTF">2013-05-28T20:15:20Z</dcterms:modified>
  <cp:category/>
  <cp:version/>
  <cp:contentType/>
  <cp:contentStatus/>
</cp:coreProperties>
</file>