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000" windowHeight="6636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<sst xmlns="http://schemas.openxmlformats.org/spreadsheetml/2006/main" count="59" uniqueCount="26">
  <si>
    <t>Municipio</t>
  </si>
  <si>
    <t>Ensenada</t>
  </si>
  <si>
    <t>Mexicali</t>
  </si>
  <si>
    <t>Tecate</t>
  </si>
  <si>
    <t>Tijuana</t>
  </si>
  <si>
    <t>Rosarito</t>
  </si>
  <si>
    <t>Baja California</t>
  </si>
  <si>
    <t>2006-2007</t>
  </si>
  <si>
    <t>Dirección de Planeación Programación y Presupuesto</t>
  </si>
  <si>
    <t>2001-2002</t>
  </si>
  <si>
    <t>2002-2003</t>
  </si>
  <si>
    <t>2003-2004</t>
  </si>
  <si>
    <t>2004-2005</t>
  </si>
  <si>
    <t>2005-2006</t>
  </si>
  <si>
    <t>%</t>
  </si>
  <si>
    <t>Existencia</t>
  </si>
  <si>
    <t>Aprobados</t>
  </si>
  <si>
    <t>2000-2001</t>
  </si>
  <si>
    <t>Reprobación Bachillerato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</si>
  <si>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</si>
  <si>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</si>
  <si>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</si>
  <si>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</si>
  <si>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</si>
  <si>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</si>
  <si>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Fin de ciclo 2011-2012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</si>
</sst>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#,##0.0\ &quot;€&quot;"/>
    <numFmt numFmtId="184" formatCode="#,##0\ \ \ \ \ \ \ "/>
    <numFmt numFmtId="185" formatCode="General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TOT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Reprobación Bachillerato  por  Municipio 2011-2012</a:t>
            </a:r>
          </a:p>
        </c:rich>
      </c:tx>
      <c:layout>
        <c:manualLayout>
          <c:xMode val="factor"/>
          <c:yMode val="factor"/>
          <c:x val="-0.03025"/>
          <c:y val="-0.00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62"/>
          <c:w val="0.98975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5D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'[1]Pag58'!$A$9:$A$14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'[1]Pag58'!$AK$9:$AK$14</c:f>
              <c:numCache>
                <c:ptCount val="6"/>
                <c:pt idx="0">
                  <c:v>33.86909490924647</c:v>
                </c:pt>
                <c:pt idx="1">
                  <c:v>34.18615751789976</c:v>
                </c:pt>
                <c:pt idx="2">
                  <c:v>27.16819973718792</c:v>
                </c:pt>
                <c:pt idx="3">
                  <c:v>28.124937149293046</c:v>
                </c:pt>
                <c:pt idx="4">
                  <c:v>28.998203054806822</c:v>
                </c:pt>
                <c:pt idx="5">
                  <c:v>30.843293176515402</c:v>
                </c:pt>
              </c:numCache>
            </c:numRef>
          </c:val>
          <c:shape val="box"/>
        </c:ser>
        <c:shape val="box"/>
        <c:axId val="37486038"/>
        <c:axId val="1830023"/>
      </c:bar3D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19</xdr:row>
      <xdr:rowOff>0</xdr:rowOff>
    </xdr:from>
    <xdr:to>
      <xdr:col>34</xdr:col>
      <xdr:colOff>114300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228975" y="4752975"/>
        <a:ext cx="46863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5">
        <row r="9">
          <cell r="A9" t="str">
            <v>Ensenada</v>
          </cell>
          <cell r="AK9">
            <v>33.86909490924647</v>
          </cell>
        </row>
        <row r="10">
          <cell r="A10" t="str">
            <v>Mexicali</v>
          </cell>
          <cell r="AK10">
            <v>34.18615751789976</v>
          </cell>
        </row>
        <row r="11">
          <cell r="A11" t="str">
            <v>Tecate</v>
          </cell>
          <cell r="AK11">
            <v>27.16819973718792</v>
          </cell>
        </row>
        <row r="12">
          <cell r="A12" t="str">
            <v>Tijuana</v>
          </cell>
          <cell r="AK12">
            <v>28.124937149293046</v>
          </cell>
        </row>
        <row r="13">
          <cell r="A13" t="str">
            <v>Rosarito</v>
          </cell>
          <cell r="AK13">
            <v>28.998203054806822</v>
          </cell>
        </row>
        <row r="14">
          <cell r="A14" t="str">
            <v>Baja California</v>
          </cell>
          <cell r="AK14">
            <v>30.843293176515402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showGridLines="0" tabSelected="1" zoomScalePageLayoutView="0" workbookViewId="0" topLeftCell="A1">
      <selection activeCell="A15" sqref="A15:AK15"/>
    </sheetView>
  </sheetViews>
  <sheetFormatPr defaultColWidth="11.421875" defaultRowHeight="12.75"/>
  <cols>
    <col min="1" max="1" width="14.140625" style="0" bestFit="1" customWidth="1"/>
    <col min="2" max="2" width="11.140625" style="0" hidden="1" customWidth="1"/>
    <col min="3" max="3" width="10.140625" style="0" hidden="1" customWidth="1"/>
    <col min="4" max="4" width="7.57421875" style="0" hidden="1" customWidth="1"/>
    <col min="5" max="5" width="11.140625" style="0" hidden="1" customWidth="1"/>
    <col min="6" max="6" width="10.140625" style="0" hidden="1" customWidth="1"/>
    <col min="7" max="7" width="5.00390625" style="0" hidden="1" customWidth="1"/>
    <col min="8" max="8" width="11.140625" style="0" hidden="1" customWidth="1"/>
    <col min="9" max="9" width="10.140625" style="0" hidden="1" customWidth="1"/>
    <col min="10" max="10" width="5.00390625" style="0" hidden="1" customWidth="1"/>
    <col min="11" max="11" width="11.140625" style="0" hidden="1" customWidth="1"/>
    <col min="12" max="12" width="10.140625" style="0" hidden="1" customWidth="1"/>
    <col min="13" max="13" width="6.140625" style="0" hidden="1" customWidth="1"/>
    <col min="14" max="14" width="11.140625" style="0" hidden="1" customWidth="1"/>
    <col min="15" max="15" width="10.140625" style="0" hidden="1" customWidth="1"/>
    <col min="16" max="16" width="8.421875" style="0" hidden="1" customWidth="1"/>
    <col min="17" max="17" width="11.140625" style="0" hidden="1" customWidth="1"/>
    <col min="18" max="18" width="10.140625" style="0" hidden="1" customWidth="1"/>
    <col min="19" max="19" width="6.421875" style="0" hidden="1" customWidth="1"/>
    <col min="20" max="20" width="11.140625" style="0" hidden="1" customWidth="1"/>
    <col min="21" max="21" width="10.140625" style="0" hidden="1" customWidth="1"/>
    <col min="22" max="22" width="6.7109375" style="0" hidden="1" customWidth="1"/>
    <col min="23" max="25" width="0" style="0" hidden="1" customWidth="1"/>
  </cols>
  <sheetData>
    <row r="1" spans="1:3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2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2.75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2.75">
      <c r="A5" s="9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2.75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8" spans="1:37" ht="29.25" customHeight="1">
      <c r="A8" s="10" t="s">
        <v>0</v>
      </c>
      <c r="B8" s="12" t="s">
        <v>17</v>
      </c>
      <c r="C8" s="12"/>
      <c r="D8" s="12"/>
      <c r="E8" s="12" t="s">
        <v>9</v>
      </c>
      <c r="F8" s="12"/>
      <c r="G8" s="12"/>
      <c r="H8" s="12" t="s">
        <v>10</v>
      </c>
      <c r="I8" s="12"/>
      <c r="J8" s="12"/>
      <c r="K8" s="12" t="s">
        <v>11</v>
      </c>
      <c r="L8" s="12"/>
      <c r="M8" s="12"/>
      <c r="N8" s="12" t="s">
        <v>12</v>
      </c>
      <c r="O8" s="12"/>
      <c r="P8" s="12"/>
      <c r="Q8" s="12" t="s">
        <v>13</v>
      </c>
      <c r="R8" s="12"/>
      <c r="S8" s="12"/>
      <c r="T8" s="12" t="s">
        <v>7</v>
      </c>
      <c r="U8" s="12"/>
      <c r="V8" s="12"/>
      <c r="W8" s="8" t="s">
        <v>20</v>
      </c>
      <c r="X8" s="8"/>
      <c r="Y8" s="8"/>
      <c r="Z8" s="8" t="s">
        <v>21</v>
      </c>
      <c r="AA8" s="8"/>
      <c r="AB8" s="8"/>
      <c r="AC8" s="8" t="s">
        <v>22</v>
      </c>
      <c r="AD8" s="8"/>
      <c r="AE8" s="8"/>
      <c r="AF8" s="8" t="s">
        <v>23</v>
      </c>
      <c r="AG8" s="8"/>
      <c r="AH8" s="8"/>
      <c r="AI8" s="8" t="s">
        <v>24</v>
      </c>
      <c r="AJ8" s="8"/>
      <c r="AK8" s="8"/>
    </row>
    <row r="9" spans="1:37" ht="29.25" customHeight="1">
      <c r="A9" s="11"/>
      <c r="B9" s="6" t="s">
        <v>16</v>
      </c>
      <c r="C9" s="6" t="s">
        <v>15</v>
      </c>
      <c r="D9" s="6" t="s">
        <v>14</v>
      </c>
      <c r="E9" s="6" t="s">
        <v>16</v>
      </c>
      <c r="F9" s="6" t="s">
        <v>15</v>
      </c>
      <c r="G9" s="6" t="s">
        <v>14</v>
      </c>
      <c r="H9" s="6" t="s">
        <v>16</v>
      </c>
      <c r="I9" s="6" t="s">
        <v>15</v>
      </c>
      <c r="J9" s="6" t="s">
        <v>14</v>
      </c>
      <c r="K9" s="6" t="s">
        <v>16</v>
      </c>
      <c r="L9" s="6" t="s">
        <v>15</v>
      </c>
      <c r="M9" s="6" t="s">
        <v>14</v>
      </c>
      <c r="N9" s="6" t="s">
        <v>16</v>
      </c>
      <c r="O9" s="6" t="s">
        <v>15</v>
      </c>
      <c r="P9" s="6" t="s">
        <v>14</v>
      </c>
      <c r="Q9" s="6" t="s">
        <v>16</v>
      </c>
      <c r="R9" s="6" t="s">
        <v>15</v>
      </c>
      <c r="S9" s="6" t="s">
        <v>14</v>
      </c>
      <c r="T9" s="6" t="s">
        <v>16</v>
      </c>
      <c r="U9" s="6" t="s">
        <v>15</v>
      </c>
      <c r="V9" s="6" t="s">
        <v>14</v>
      </c>
      <c r="W9" s="7" t="s">
        <v>16</v>
      </c>
      <c r="X9" s="7" t="s">
        <v>15</v>
      </c>
      <c r="Y9" s="7" t="s">
        <v>14</v>
      </c>
      <c r="Z9" s="7" t="s">
        <v>16</v>
      </c>
      <c r="AA9" s="7" t="s">
        <v>15</v>
      </c>
      <c r="AB9" s="7" t="s">
        <v>14</v>
      </c>
      <c r="AC9" s="7" t="s">
        <v>16</v>
      </c>
      <c r="AD9" s="7" t="s">
        <v>15</v>
      </c>
      <c r="AE9" s="7" t="s">
        <v>14</v>
      </c>
      <c r="AF9" s="7" t="s">
        <v>16</v>
      </c>
      <c r="AG9" s="7" t="s">
        <v>15</v>
      </c>
      <c r="AH9" s="7" t="s">
        <v>14</v>
      </c>
      <c r="AI9" s="7" t="s">
        <v>16</v>
      </c>
      <c r="AJ9" s="7" t="s">
        <v>15</v>
      </c>
      <c r="AK9" s="7" t="s">
        <v>14</v>
      </c>
    </row>
    <row r="10" spans="1:37" ht="29.25" customHeight="1">
      <c r="A10" s="2" t="s">
        <v>1</v>
      </c>
      <c r="B10" s="3">
        <v>5308</v>
      </c>
      <c r="C10" s="3">
        <v>8899</v>
      </c>
      <c r="D10" s="4">
        <f aca="true" t="shared" si="0" ref="D10:D15">100-B10/C10*100</f>
        <v>40.352848634678054</v>
      </c>
      <c r="E10" s="3">
        <v>5766</v>
      </c>
      <c r="F10" s="3">
        <v>9689</v>
      </c>
      <c r="G10" s="4">
        <f aca="true" t="shared" si="1" ref="G10:G15">100-E10/F10*100</f>
        <v>40.48921457322737</v>
      </c>
      <c r="H10" s="3">
        <v>6369</v>
      </c>
      <c r="I10" s="3">
        <v>9981</v>
      </c>
      <c r="J10" s="4">
        <f aca="true" t="shared" si="2" ref="J10:J15">100-H10/I10*100</f>
        <v>36.188758641418694</v>
      </c>
      <c r="K10" s="5">
        <v>6559</v>
      </c>
      <c r="L10" s="5">
        <v>10577</v>
      </c>
      <c r="M10" s="4">
        <v>37.98808735936466</v>
      </c>
      <c r="N10" s="5">
        <v>7651</v>
      </c>
      <c r="O10" s="5">
        <v>11993</v>
      </c>
      <c r="P10" s="4">
        <v>36.20445259734846</v>
      </c>
      <c r="Q10" s="5">
        <v>7623</v>
      </c>
      <c r="R10" s="5">
        <v>12094</v>
      </c>
      <c r="S10" s="4">
        <v>36.96874483214817</v>
      </c>
      <c r="T10" s="5">
        <v>8509</v>
      </c>
      <c r="U10" s="5">
        <v>12507</v>
      </c>
      <c r="V10" s="4">
        <v>31.96609898456863</v>
      </c>
      <c r="W10" s="5">
        <v>8609</v>
      </c>
      <c r="X10" s="5">
        <v>12950</v>
      </c>
      <c r="Y10" s="4">
        <f>100-W10/X10*100</f>
        <v>33.521235521235525</v>
      </c>
      <c r="Z10" s="5">
        <v>8666</v>
      </c>
      <c r="AA10" s="5">
        <v>13798</v>
      </c>
      <c r="AB10" s="4">
        <f>100-Z10/AA10*100</f>
        <v>37.19379620234816</v>
      </c>
      <c r="AC10" s="5">
        <v>9212</v>
      </c>
      <c r="AD10" s="5">
        <v>14463</v>
      </c>
      <c r="AE10" s="4">
        <f>100-AC10/AD10*100</f>
        <v>36.30643711539791</v>
      </c>
      <c r="AF10" s="5">
        <v>10275</v>
      </c>
      <c r="AG10" s="5">
        <v>15529</v>
      </c>
      <c r="AH10" s="4">
        <f aca="true" t="shared" si="3" ref="AH10:AH15">100-AF10/AG10*100</f>
        <v>33.83347285723485</v>
      </c>
      <c r="AI10" s="5">
        <v>10821</v>
      </c>
      <c r="AJ10" s="5">
        <v>16363</v>
      </c>
      <c r="AK10" s="4">
        <f aca="true" t="shared" si="4" ref="AK10:AK15">100-AI10/AJ10*100</f>
        <v>33.86909490924647</v>
      </c>
    </row>
    <row r="11" spans="1:37" ht="29.25" customHeight="1">
      <c r="A11" s="2" t="s">
        <v>2</v>
      </c>
      <c r="B11" s="3">
        <v>11961</v>
      </c>
      <c r="C11" s="3">
        <v>18328</v>
      </c>
      <c r="D11" s="4">
        <f t="shared" si="0"/>
        <v>34.73919685726757</v>
      </c>
      <c r="E11" s="3">
        <v>12268</v>
      </c>
      <c r="F11" s="3">
        <v>18545</v>
      </c>
      <c r="G11" s="4">
        <f t="shared" si="1"/>
        <v>33.84739822054462</v>
      </c>
      <c r="H11" s="3">
        <v>12833</v>
      </c>
      <c r="I11" s="3">
        <v>18960</v>
      </c>
      <c r="J11" s="4">
        <f t="shared" si="2"/>
        <v>32.31540084388186</v>
      </c>
      <c r="K11" s="5">
        <v>12987</v>
      </c>
      <c r="L11" s="5">
        <v>19880</v>
      </c>
      <c r="M11" s="4">
        <v>34.67303822937626</v>
      </c>
      <c r="N11" s="5">
        <v>13428</v>
      </c>
      <c r="O11" s="5">
        <v>21408</v>
      </c>
      <c r="P11" s="4">
        <v>37.275784753363226</v>
      </c>
      <c r="Q11" s="5">
        <v>13902</v>
      </c>
      <c r="R11" s="5">
        <v>22024</v>
      </c>
      <c r="S11" s="4">
        <v>36.87795132582637</v>
      </c>
      <c r="T11" s="5">
        <v>15802</v>
      </c>
      <c r="U11" s="5">
        <v>23811</v>
      </c>
      <c r="V11" s="4">
        <v>33.63571458569568</v>
      </c>
      <c r="W11" s="5">
        <v>16127</v>
      </c>
      <c r="X11" s="5">
        <v>25631</v>
      </c>
      <c r="Y11" s="4">
        <f>100-W11/X11*100</f>
        <v>37.08009831844251</v>
      </c>
      <c r="Z11" s="5">
        <v>18684</v>
      </c>
      <c r="AA11" s="5">
        <v>26827</v>
      </c>
      <c r="AB11" s="4">
        <f>100-Z11/AA11*100</f>
        <v>30.353748089611216</v>
      </c>
      <c r="AC11" s="5">
        <v>18528</v>
      </c>
      <c r="AD11" s="5">
        <v>27564</v>
      </c>
      <c r="AE11" s="4">
        <f>100-AC11/AD11*100</f>
        <v>32.78188942098389</v>
      </c>
      <c r="AF11" s="5">
        <v>20134</v>
      </c>
      <c r="AG11" s="5">
        <v>29627</v>
      </c>
      <c r="AH11" s="4">
        <f t="shared" si="3"/>
        <v>32.04171870253485</v>
      </c>
      <c r="AI11" s="5">
        <v>20682</v>
      </c>
      <c r="AJ11" s="5">
        <v>31425</v>
      </c>
      <c r="AK11" s="4">
        <f t="shared" si="4"/>
        <v>34.18615751789976</v>
      </c>
    </row>
    <row r="12" spans="1:37" ht="29.25" customHeight="1">
      <c r="A12" s="2" t="s">
        <v>3</v>
      </c>
      <c r="B12" s="3">
        <v>1198</v>
      </c>
      <c r="C12" s="3">
        <v>1633</v>
      </c>
      <c r="D12" s="4">
        <f t="shared" si="0"/>
        <v>26.638089406001214</v>
      </c>
      <c r="E12" s="3">
        <v>1192</v>
      </c>
      <c r="F12" s="3">
        <v>1661</v>
      </c>
      <c r="G12" s="4">
        <f t="shared" si="1"/>
        <v>28.236002408187844</v>
      </c>
      <c r="H12" s="3">
        <v>1294</v>
      </c>
      <c r="I12" s="3">
        <v>1795</v>
      </c>
      <c r="J12" s="4">
        <f t="shared" si="2"/>
        <v>27.910863509749305</v>
      </c>
      <c r="K12" s="5">
        <v>1429</v>
      </c>
      <c r="L12" s="5">
        <v>1981</v>
      </c>
      <c r="M12" s="4">
        <v>27.86471479050985</v>
      </c>
      <c r="N12" s="5">
        <v>1402</v>
      </c>
      <c r="O12" s="5">
        <v>2146</v>
      </c>
      <c r="P12" s="4">
        <v>34.66915191053123</v>
      </c>
      <c r="Q12" s="5">
        <v>1547</v>
      </c>
      <c r="R12" s="5">
        <v>2186</v>
      </c>
      <c r="S12" s="4">
        <v>29.23147301006405</v>
      </c>
      <c r="T12" s="5">
        <v>1593</v>
      </c>
      <c r="U12" s="5">
        <v>2267</v>
      </c>
      <c r="V12" s="4">
        <v>29.730921923246584</v>
      </c>
      <c r="W12" s="5">
        <v>1642</v>
      </c>
      <c r="X12" s="5">
        <v>2328</v>
      </c>
      <c r="Y12" s="4">
        <f>100-W12/X12*100</f>
        <v>29.467353951890033</v>
      </c>
      <c r="Z12" s="5">
        <v>1833</v>
      </c>
      <c r="AA12" s="5">
        <v>2548</v>
      </c>
      <c r="AB12" s="4">
        <f>100-Z12/AA12*100</f>
        <v>28.06122448979592</v>
      </c>
      <c r="AC12" s="5">
        <v>2125</v>
      </c>
      <c r="AD12" s="5">
        <v>2674</v>
      </c>
      <c r="AE12" s="4">
        <f>100-AC12/AD12*100</f>
        <v>20.531039640987274</v>
      </c>
      <c r="AF12" s="5">
        <v>2103</v>
      </c>
      <c r="AG12" s="5">
        <v>2966</v>
      </c>
      <c r="AH12" s="4">
        <f t="shared" si="3"/>
        <v>29.09642616318274</v>
      </c>
      <c r="AI12" s="5">
        <v>2217</v>
      </c>
      <c r="AJ12" s="5">
        <v>3044</v>
      </c>
      <c r="AK12" s="4">
        <f t="shared" si="4"/>
        <v>27.16819973718792</v>
      </c>
    </row>
    <row r="13" spans="1:37" ht="29.25" customHeight="1">
      <c r="A13" s="2" t="s">
        <v>4</v>
      </c>
      <c r="B13" s="3">
        <v>14109</v>
      </c>
      <c r="C13" s="3">
        <v>22016</v>
      </c>
      <c r="D13" s="4">
        <f t="shared" si="0"/>
        <v>35.91478924418605</v>
      </c>
      <c r="E13" s="3">
        <v>14886</v>
      </c>
      <c r="F13" s="3">
        <v>23204</v>
      </c>
      <c r="G13" s="4">
        <f t="shared" si="1"/>
        <v>35.84726771246338</v>
      </c>
      <c r="H13" s="3">
        <v>16803</v>
      </c>
      <c r="I13" s="3">
        <v>26233</v>
      </c>
      <c r="J13" s="4">
        <f t="shared" si="2"/>
        <v>35.94708954370449</v>
      </c>
      <c r="K13" s="5">
        <v>18165</v>
      </c>
      <c r="L13" s="5">
        <v>29518</v>
      </c>
      <c r="M13" s="4">
        <v>38.461277864353946</v>
      </c>
      <c r="N13" s="5">
        <v>21432</v>
      </c>
      <c r="O13" s="5">
        <v>32097</v>
      </c>
      <c r="P13" s="4">
        <v>33.22740443032059</v>
      </c>
      <c r="Q13" s="5">
        <v>25124</v>
      </c>
      <c r="R13" s="5">
        <v>34537</v>
      </c>
      <c r="S13" s="4">
        <v>27.2548281553117</v>
      </c>
      <c r="T13" s="5">
        <v>24398</v>
      </c>
      <c r="U13" s="5">
        <v>36307</v>
      </c>
      <c r="V13" s="4">
        <v>32.80083730410114</v>
      </c>
      <c r="W13" s="5">
        <v>24266</v>
      </c>
      <c r="X13" s="5">
        <v>39127</v>
      </c>
      <c r="Y13" s="4">
        <f>100-W13/X13*100</f>
        <v>37.981445037953335</v>
      </c>
      <c r="Z13" s="5">
        <v>27865</v>
      </c>
      <c r="AA13" s="5">
        <v>41007</v>
      </c>
      <c r="AB13" s="4">
        <f>100-Z13/AA13*100</f>
        <v>32.04818689492038</v>
      </c>
      <c r="AC13" s="5">
        <v>30832</v>
      </c>
      <c r="AD13" s="5">
        <v>42180</v>
      </c>
      <c r="AE13" s="4">
        <f>100-AC13/AD13*100</f>
        <v>26.903745851114266</v>
      </c>
      <c r="AF13" s="5">
        <v>30513</v>
      </c>
      <c r="AG13" s="5">
        <v>45727</v>
      </c>
      <c r="AH13" s="4">
        <f t="shared" si="3"/>
        <v>33.27137139982942</v>
      </c>
      <c r="AI13" s="5">
        <v>35737</v>
      </c>
      <c r="AJ13" s="5">
        <v>49721</v>
      </c>
      <c r="AK13" s="4">
        <f t="shared" si="4"/>
        <v>28.124937149293046</v>
      </c>
    </row>
    <row r="14" spans="1:37" ht="29.25" customHeight="1">
      <c r="A14" s="2" t="s">
        <v>5</v>
      </c>
      <c r="B14" s="3">
        <v>212</v>
      </c>
      <c r="C14" s="3">
        <v>246</v>
      </c>
      <c r="D14" s="4">
        <f t="shared" si="0"/>
        <v>13.821138211382106</v>
      </c>
      <c r="E14" s="3">
        <v>1062</v>
      </c>
      <c r="F14" s="3">
        <v>1666</v>
      </c>
      <c r="G14" s="4">
        <f t="shared" si="1"/>
        <v>36.254501800720284</v>
      </c>
      <c r="H14" s="3">
        <v>1316</v>
      </c>
      <c r="I14" s="3">
        <v>1929</v>
      </c>
      <c r="J14" s="4">
        <f t="shared" si="2"/>
        <v>31.778123379989637</v>
      </c>
      <c r="K14" s="5">
        <v>1537</v>
      </c>
      <c r="L14" s="5">
        <v>2281</v>
      </c>
      <c r="M14" s="4">
        <v>32.61727312582201</v>
      </c>
      <c r="N14" s="5">
        <v>1371</v>
      </c>
      <c r="O14" s="5">
        <v>2487</v>
      </c>
      <c r="P14" s="4">
        <v>44.87334137515079</v>
      </c>
      <c r="Q14" s="5">
        <v>1307</v>
      </c>
      <c r="R14" s="5">
        <v>2606</v>
      </c>
      <c r="S14" s="4">
        <v>49.84650805832693</v>
      </c>
      <c r="T14" s="5">
        <v>1615</v>
      </c>
      <c r="U14" s="5">
        <v>2887</v>
      </c>
      <c r="V14" s="4">
        <v>44.05957741600277</v>
      </c>
      <c r="W14" s="5">
        <v>1592</v>
      </c>
      <c r="X14" s="5">
        <v>2848</v>
      </c>
      <c r="Y14" s="4">
        <f>100-W14/X14*100</f>
        <v>44.10112359550562</v>
      </c>
      <c r="Z14" s="5">
        <v>2119</v>
      </c>
      <c r="AA14" s="5">
        <v>3120</v>
      </c>
      <c r="AB14" s="4">
        <f>100-Z14/AA14*100</f>
        <v>32.08333333333333</v>
      </c>
      <c r="AC14" s="5">
        <v>1986</v>
      </c>
      <c r="AD14" s="5">
        <v>3418</v>
      </c>
      <c r="AE14" s="4">
        <f>100-AC14/AD14*100</f>
        <v>41.89584552369807</v>
      </c>
      <c r="AF14" s="5">
        <v>2930</v>
      </c>
      <c r="AG14" s="5">
        <v>3840</v>
      </c>
      <c r="AH14" s="4">
        <f t="shared" si="3"/>
        <v>23.697916666666657</v>
      </c>
      <c r="AI14" s="5">
        <v>3161</v>
      </c>
      <c r="AJ14" s="5">
        <v>4452</v>
      </c>
      <c r="AK14" s="4">
        <f t="shared" si="4"/>
        <v>28.998203054806822</v>
      </c>
    </row>
    <row r="15" spans="1:37" ht="29.25" customHeight="1">
      <c r="A15" s="13" t="s">
        <v>6</v>
      </c>
      <c r="B15" s="14">
        <f>SUM(B10:B14)</f>
        <v>32788</v>
      </c>
      <c r="C15" s="14">
        <f>SUM(C10:C14)</f>
        <v>51122</v>
      </c>
      <c r="D15" s="15">
        <f t="shared" si="0"/>
        <v>35.86322913814014</v>
      </c>
      <c r="E15" s="14">
        <f>SUM(E10:E14)</f>
        <v>35174</v>
      </c>
      <c r="F15" s="14">
        <f>SUM(F10:F14)</f>
        <v>54765</v>
      </c>
      <c r="G15" s="15">
        <f t="shared" si="1"/>
        <v>35.77284762165617</v>
      </c>
      <c r="H15" s="14">
        <f>SUM(H10:H14)</f>
        <v>38615</v>
      </c>
      <c r="I15" s="14">
        <f>SUM(I10:I14)</f>
        <v>58898</v>
      </c>
      <c r="J15" s="15">
        <f t="shared" si="2"/>
        <v>34.43750212231315</v>
      </c>
      <c r="K15" s="14">
        <v>40677</v>
      </c>
      <c r="L15" s="14">
        <v>64237</v>
      </c>
      <c r="M15" s="15">
        <v>36.6766816632159</v>
      </c>
      <c r="N15" s="14">
        <v>45284</v>
      </c>
      <c r="O15" s="14">
        <v>70131</v>
      </c>
      <c r="P15" s="15">
        <v>35.42941067430951</v>
      </c>
      <c r="Q15" s="14">
        <v>49503</v>
      </c>
      <c r="R15" s="14">
        <v>73447</v>
      </c>
      <c r="S15" s="15">
        <v>32.600378504227535</v>
      </c>
      <c r="T15" s="14">
        <f>SUM(T10:T14)</f>
        <v>51917</v>
      </c>
      <c r="U15" s="14">
        <f>SUM(U10:U14)</f>
        <v>77779</v>
      </c>
      <c r="V15" s="15">
        <v>33.250620347394545</v>
      </c>
      <c r="W15" s="14">
        <v>52236</v>
      </c>
      <c r="X15" s="14">
        <v>82884</v>
      </c>
      <c r="Y15" s="15">
        <v>36.97697987548864</v>
      </c>
      <c r="Z15" s="14">
        <v>59167</v>
      </c>
      <c r="AA15" s="14">
        <v>87300</v>
      </c>
      <c r="AB15" s="15">
        <v>32.22565864833906</v>
      </c>
      <c r="AC15" s="14">
        <v>62683</v>
      </c>
      <c r="AD15" s="14">
        <v>90299</v>
      </c>
      <c r="AE15" s="15">
        <v>30.58284144896399</v>
      </c>
      <c r="AF15" s="14">
        <f>SUM(AF10:AF14)</f>
        <v>65955</v>
      </c>
      <c r="AG15" s="14">
        <f>SUM(AG10:AG14)</f>
        <v>97689</v>
      </c>
      <c r="AH15" s="15">
        <f t="shared" si="3"/>
        <v>32.484721923655684</v>
      </c>
      <c r="AI15" s="14">
        <f>SUM(AI10:AI14)</f>
        <v>72618</v>
      </c>
      <c r="AJ15" s="14">
        <f>SUM(AJ10:AJ14)</f>
        <v>105005</v>
      </c>
      <c r="AK15" s="15">
        <f t="shared" si="4"/>
        <v>30.843293176515402</v>
      </c>
    </row>
  </sheetData>
  <sheetProtection/>
  <mergeCells count="18">
    <mergeCell ref="A1:AK1"/>
    <mergeCell ref="A2:AK2"/>
    <mergeCell ref="A3:AK3"/>
    <mergeCell ref="A5:AK5"/>
    <mergeCell ref="AF8:AH8"/>
    <mergeCell ref="K8:M8"/>
    <mergeCell ref="N8:P8"/>
    <mergeCell ref="Q8:S8"/>
    <mergeCell ref="T8:V8"/>
    <mergeCell ref="AC8:AE8"/>
    <mergeCell ref="A6:AK6"/>
    <mergeCell ref="A8:A9"/>
    <mergeCell ref="Z8:AB8"/>
    <mergeCell ref="B8:D8"/>
    <mergeCell ref="E8:G8"/>
    <mergeCell ref="H8:J8"/>
    <mergeCell ref="W8:Y8"/>
    <mergeCell ref="AI8:AK8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2011-01-10T21:59:29Z</cp:lastPrinted>
  <dcterms:created xsi:type="dcterms:W3CDTF">2008-02-14T20:20:28Z</dcterms:created>
  <dcterms:modified xsi:type="dcterms:W3CDTF">2013-05-28T20:15:41Z</dcterms:modified>
  <cp:category/>
  <cp:version/>
  <cp:contentType/>
  <cp:contentStatus/>
</cp:coreProperties>
</file>