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6" windowWidth="6792" windowHeight="520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<sst xmlns="http://schemas.openxmlformats.org/spreadsheetml/2006/main" count="138" uniqueCount="33">
  <si>
    <t>Eficiencia Terminal Municipio Secundaria</t>
  </si>
  <si>
    <t>Municipio</t>
  </si>
  <si>
    <t>2000-2001</t>
  </si>
  <si>
    <t>2001-2002</t>
  </si>
  <si>
    <t>2002-2003</t>
  </si>
  <si>
    <t>2003-2004</t>
  </si>
  <si>
    <t>Egresados</t>
  </si>
  <si>
    <t>Nuevo Ingreso 1o</t>
  </si>
  <si>
    <t>%</t>
  </si>
  <si>
    <t>Ciclo</t>
  </si>
  <si>
    <t>Dos Ciclos</t>
  </si>
  <si>
    <t>Actual</t>
  </si>
  <si>
    <t>Anteriores</t>
  </si>
  <si>
    <t>Ensenada</t>
  </si>
  <si>
    <t>Mexicali</t>
  </si>
  <si>
    <t>Tecate</t>
  </si>
  <si>
    <t>Tijuana</t>
  </si>
  <si>
    <t>Baja California</t>
  </si>
  <si>
    <t>1999-2000</t>
  </si>
  <si>
    <t>1998-1999</t>
  </si>
  <si>
    <t>1996-1997</t>
  </si>
  <si>
    <t>1997-1998</t>
  </si>
  <si>
    <t>2004-2005</t>
  </si>
  <si>
    <t>Dirección de Planeación Programación y Presupuesto</t>
  </si>
  <si>
    <t>2005-2006</t>
  </si>
  <si>
    <t>2006-2007</t>
  </si>
  <si>
    <t>Departamento de Información y Estadística Educativa</t>
  </si>
  <si>
    <t>2007-2008</t>
  </si>
  <si>
    <t>2008-2009</t>
  </si>
  <si>
    <t>2009-2010</t>
  </si>
  <si>
    <t>2010-2011</t>
  </si>
  <si>
    <t>2011-2012</t>
  </si>
  <si>
    <t>Playas de Rosarito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</si>
</sst>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8"/>
      <color indexed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 quotePrefix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quotePrefix="1">
      <alignment horizontal="center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3" fontId="3" fillId="0" borderId="10" xfId="0" applyNumberFormat="1" applyFont="1" applyBorder="1" applyAlignment="1" quotePrefix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180" fontId="6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4_MUNICIPAL_EFICIENCIA_TERMIN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showGridLines="0" tabSelected="1" zoomScalePageLayoutView="0" workbookViewId="0" topLeftCell="A1">
      <selection activeCell="A16" sqref="A16:AW16"/>
    </sheetView>
  </sheetViews>
  <sheetFormatPr defaultColWidth="11.421875" defaultRowHeight="12.75"/>
  <cols>
    <col min="1" max="1" width="13.421875" style="1" bestFit="1" customWidth="1"/>
    <col min="2" max="3" width="16.140625" style="1" hidden="1" customWidth="1"/>
    <col min="4" max="4" width="9.28125" style="1" hidden="1" customWidth="1"/>
    <col min="5" max="6" width="16.140625" style="1" hidden="1" customWidth="1"/>
    <col min="7" max="7" width="8.8515625" style="1" hidden="1" customWidth="1"/>
    <col min="8" max="9" width="16.140625" style="1" hidden="1" customWidth="1"/>
    <col min="10" max="10" width="9.57421875" style="1" hidden="1" customWidth="1"/>
    <col min="11" max="12" width="16.140625" style="1" hidden="1" customWidth="1"/>
    <col min="13" max="13" width="9.140625" style="1" hidden="1" customWidth="1"/>
    <col min="14" max="14" width="10.57421875" style="1" hidden="1" customWidth="1"/>
    <col min="15" max="15" width="17.421875" style="1" hidden="1" customWidth="1"/>
    <col min="16" max="16" width="5.00390625" style="1" hidden="1" customWidth="1"/>
    <col min="17" max="17" width="10.57421875" style="1" hidden="1" customWidth="1"/>
    <col min="18" max="18" width="14.421875" style="1" hidden="1" customWidth="1"/>
    <col min="19" max="19" width="8.57421875" style="1" hidden="1" customWidth="1"/>
    <col min="20" max="20" width="9.8515625" style="1" hidden="1" customWidth="1"/>
    <col min="21" max="21" width="11.8515625" style="1" hidden="1" customWidth="1"/>
    <col min="22" max="22" width="7.7109375" style="1" hidden="1" customWidth="1"/>
    <col min="23" max="23" width="10.57421875" style="1" hidden="1" customWidth="1"/>
    <col min="24" max="24" width="13.28125" style="1" hidden="1" customWidth="1"/>
    <col min="25" max="25" width="10.00390625" style="1" hidden="1" customWidth="1"/>
    <col min="26" max="27" width="11.421875" style="1" hidden="1" customWidth="1"/>
    <col min="28" max="28" width="10.140625" style="1" hidden="1" customWidth="1"/>
    <col min="29" max="30" width="0" style="1" hidden="1" customWidth="1"/>
    <col min="31" max="31" width="10.00390625" style="1" hidden="1" customWidth="1"/>
    <col min="32" max="33" width="11.421875" style="1" hidden="1" customWidth="1"/>
    <col min="34" max="34" width="10.140625" style="1" hidden="1" customWidth="1"/>
    <col min="35" max="36" width="11.421875" style="1" hidden="1" customWidth="1"/>
    <col min="37" max="37" width="9.7109375" style="1" hidden="1" customWidth="1"/>
    <col min="38" max="39" width="11.421875" style="1" hidden="1" customWidth="1"/>
    <col min="40" max="40" width="10.421875" style="1" hidden="1" customWidth="1"/>
    <col min="41" max="41" width="11.421875" style="1" customWidth="1"/>
    <col min="42" max="42" width="15.140625" style="1" bestFit="1" customWidth="1"/>
    <col min="43" max="43" width="10.57421875" style="1" customWidth="1"/>
    <col min="44" max="44" width="11.421875" style="1" customWidth="1"/>
    <col min="45" max="45" width="15.140625" style="1" bestFit="1" customWidth="1"/>
    <col min="46" max="47" width="11.421875" style="1" customWidth="1"/>
    <col min="48" max="48" width="15.7109375" style="1" customWidth="1"/>
    <col min="49" max="16384" width="11.421875" style="1" customWidth="1"/>
  </cols>
  <sheetData>
    <row r="1" spans="1:49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49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ht="12.7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5" spans="1:49" ht="12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</row>
    <row r="7" spans="1:49" ht="24" customHeight="1">
      <c r="A7" s="27" t="s">
        <v>1</v>
      </c>
      <c r="B7" s="30" t="s">
        <v>20</v>
      </c>
      <c r="C7" s="31"/>
      <c r="D7" s="32"/>
      <c r="E7" s="30" t="s">
        <v>21</v>
      </c>
      <c r="F7" s="31"/>
      <c r="G7" s="32"/>
      <c r="H7" s="30" t="s">
        <v>19</v>
      </c>
      <c r="I7" s="31"/>
      <c r="J7" s="32"/>
      <c r="K7" s="30" t="s">
        <v>18</v>
      </c>
      <c r="L7" s="31"/>
      <c r="M7" s="32"/>
      <c r="N7" s="30" t="s">
        <v>2</v>
      </c>
      <c r="O7" s="31"/>
      <c r="P7" s="32"/>
      <c r="Q7" s="26" t="s">
        <v>3</v>
      </c>
      <c r="R7" s="26"/>
      <c r="S7" s="26"/>
      <c r="T7" s="26" t="s">
        <v>4</v>
      </c>
      <c r="U7" s="26"/>
      <c r="V7" s="26"/>
      <c r="W7" s="26" t="s">
        <v>5</v>
      </c>
      <c r="X7" s="26"/>
      <c r="Y7" s="26"/>
      <c r="Z7" s="26" t="s">
        <v>22</v>
      </c>
      <c r="AA7" s="26"/>
      <c r="AB7" s="26"/>
      <c r="AC7" s="26" t="s">
        <v>24</v>
      </c>
      <c r="AD7" s="26"/>
      <c r="AE7" s="26"/>
      <c r="AF7" s="26" t="s">
        <v>25</v>
      </c>
      <c r="AG7" s="26"/>
      <c r="AH7" s="26"/>
      <c r="AI7" s="19" t="s">
        <v>27</v>
      </c>
      <c r="AJ7" s="20"/>
      <c r="AK7" s="21"/>
      <c r="AL7" s="19" t="s">
        <v>28</v>
      </c>
      <c r="AM7" s="20"/>
      <c r="AN7" s="21"/>
      <c r="AO7" s="19" t="s">
        <v>29</v>
      </c>
      <c r="AP7" s="20"/>
      <c r="AQ7" s="21"/>
      <c r="AR7" s="19" t="s">
        <v>30</v>
      </c>
      <c r="AS7" s="20"/>
      <c r="AT7" s="21"/>
      <c r="AU7" s="19" t="s">
        <v>31</v>
      </c>
      <c r="AV7" s="20"/>
      <c r="AW7" s="21"/>
    </row>
    <row r="8" spans="1:49" ht="15" customHeight="1">
      <c r="A8" s="28"/>
      <c r="B8" s="12" t="s">
        <v>6</v>
      </c>
      <c r="C8" s="12" t="s">
        <v>7</v>
      </c>
      <c r="D8" s="12" t="s">
        <v>8</v>
      </c>
      <c r="E8" s="12" t="s">
        <v>6</v>
      </c>
      <c r="F8" s="12" t="s">
        <v>7</v>
      </c>
      <c r="G8" s="12" t="s">
        <v>8</v>
      </c>
      <c r="H8" s="12" t="s">
        <v>6</v>
      </c>
      <c r="I8" s="12" t="s">
        <v>7</v>
      </c>
      <c r="J8" s="12" t="s">
        <v>8</v>
      </c>
      <c r="K8" s="12" t="s">
        <v>6</v>
      </c>
      <c r="L8" s="12" t="s">
        <v>7</v>
      </c>
      <c r="M8" s="12" t="s">
        <v>8</v>
      </c>
      <c r="N8" s="12" t="s">
        <v>6</v>
      </c>
      <c r="O8" s="12" t="s">
        <v>7</v>
      </c>
      <c r="P8" s="12" t="s">
        <v>8</v>
      </c>
      <c r="Q8" s="13" t="s">
        <v>6</v>
      </c>
      <c r="R8" s="13" t="s">
        <v>7</v>
      </c>
      <c r="S8" s="12" t="s">
        <v>8</v>
      </c>
      <c r="T8" s="12" t="s">
        <v>6</v>
      </c>
      <c r="U8" s="13" t="s">
        <v>7</v>
      </c>
      <c r="V8" s="12" t="s">
        <v>8</v>
      </c>
      <c r="W8" s="12" t="s">
        <v>6</v>
      </c>
      <c r="X8" s="13" t="s">
        <v>7</v>
      </c>
      <c r="Y8" s="22" t="s">
        <v>8</v>
      </c>
      <c r="Z8" s="12" t="s">
        <v>6</v>
      </c>
      <c r="AA8" s="13" t="s">
        <v>7</v>
      </c>
      <c r="AB8" s="22" t="s">
        <v>8</v>
      </c>
      <c r="AC8" s="12" t="s">
        <v>6</v>
      </c>
      <c r="AD8" s="13" t="s">
        <v>7</v>
      </c>
      <c r="AE8" s="22" t="s">
        <v>8</v>
      </c>
      <c r="AF8" s="12" t="s">
        <v>6</v>
      </c>
      <c r="AG8" s="13" t="s">
        <v>7</v>
      </c>
      <c r="AH8" s="22" t="s">
        <v>8</v>
      </c>
      <c r="AI8" s="12" t="s">
        <v>6</v>
      </c>
      <c r="AJ8" s="13" t="s">
        <v>7</v>
      </c>
      <c r="AK8" s="22" t="s">
        <v>8</v>
      </c>
      <c r="AL8" s="12" t="s">
        <v>6</v>
      </c>
      <c r="AM8" s="13" t="s">
        <v>7</v>
      </c>
      <c r="AN8" s="22" t="s">
        <v>8</v>
      </c>
      <c r="AO8" s="12" t="s">
        <v>6</v>
      </c>
      <c r="AP8" s="13" t="s">
        <v>7</v>
      </c>
      <c r="AQ8" s="22" t="s">
        <v>8</v>
      </c>
      <c r="AR8" s="12" t="s">
        <v>6</v>
      </c>
      <c r="AS8" s="13" t="s">
        <v>7</v>
      </c>
      <c r="AT8" s="22" t="s">
        <v>8</v>
      </c>
      <c r="AU8" s="12" t="s">
        <v>6</v>
      </c>
      <c r="AV8" s="13" t="s">
        <v>7</v>
      </c>
      <c r="AW8" s="22" t="s">
        <v>8</v>
      </c>
    </row>
    <row r="9" spans="1:49" ht="18" customHeight="1">
      <c r="A9" s="28"/>
      <c r="B9" s="14" t="s">
        <v>9</v>
      </c>
      <c r="C9" s="14" t="s">
        <v>10</v>
      </c>
      <c r="D9" s="14"/>
      <c r="E9" s="14" t="s">
        <v>9</v>
      </c>
      <c r="F9" s="14" t="s">
        <v>10</v>
      </c>
      <c r="G9" s="14"/>
      <c r="H9" s="14" t="s">
        <v>9</v>
      </c>
      <c r="I9" s="14" t="s">
        <v>10</v>
      </c>
      <c r="J9" s="14"/>
      <c r="K9" s="14" t="s">
        <v>9</v>
      </c>
      <c r="L9" s="14" t="s">
        <v>10</v>
      </c>
      <c r="M9" s="14"/>
      <c r="N9" s="14" t="s">
        <v>9</v>
      </c>
      <c r="O9" s="14" t="s">
        <v>10</v>
      </c>
      <c r="P9" s="14"/>
      <c r="Q9" s="15" t="s">
        <v>9</v>
      </c>
      <c r="R9" s="15" t="s">
        <v>10</v>
      </c>
      <c r="S9" s="14"/>
      <c r="T9" s="14" t="s">
        <v>9</v>
      </c>
      <c r="U9" s="15" t="s">
        <v>10</v>
      </c>
      <c r="V9" s="14"/>
      <c r="W9" s="14" t="s">
        <v>9</v>
      </c>
      <c r="X9" s="15" t="s">
        <v>10</v>
      </c>
      <c r="Y9" s="23"/>
      <c r="Z9" s="14" t="s">
        <v>9</v>
      </c>
      <c r="AA9" s="15" t="s">
        <v>10</v>
      </c>
      <c r="AB9" s="23"/>
      <c r="AC9" s="14" t="s">
        <v>9</v>
      </c>
      <c r="AD9" s="15" t="s">
        <v>10</v>
      </c>
      <c r="AE9" s="23"/>
      <c r="AF9" s="14" t="s">
        <v>9</v>
      </c>
      <c r="AG9" s="15" t="s">
        <v>10</v>
      </c>
      <c r="AH9" s="23"/>
      <c r="AI9" s="14" t="s">
        <v>9</v>
      </c>
      <c r="AJ9" s="15" t="s">
        <v>10</v>
      </c>
      <c r="AK9" s="23"/>
      <c r="AL9" s="14" t="s">
        <v>9</v>
      </c>
      <c r="AM9" s="15" t="s">
        <v>10</v>
      </c>
      <c r="AN9" s="23"/>
      <c r="AO9" s="14" t="s">
        <v>9</v>
      </c>
      <c r="AP9" s="15" t="s">
        <v>10</v>
      </c>
      <c r="AQ9" s="23"/>
      <c r="AR9" s="14" t="s">
        <v>9</v>
      </c>
      <c r="AS9" s="15" t="s">
        <v>10</v>
      </c>
      <c r="AT9" s="23"/>
      <c r="AU9" s="14" t="s">
        <v>9</v>
      </c>
      <c r="AV9" s="15" t="s">
        <v>10</v>
      </c>
      <c r="AW9" s="23"/>
    </row>
    <row r="10" spans="1:49" ht="17.25" customHeight="1">
      <c r="A10" s="29"/>
      <c r="B10" s="16" t="s">
        <v>11</v>
      </c>
      <c r="C10" s="16" t="s">
        <v>12</v>
      </c>
      <c r="D10" s="16"/>
      <c r="E10" s="16" t="s">
        <v>11</v>
      </c>
      <c r="F10" s="16" t="s">
        <v>12</v>
      </c>
      <c r="G10" s="16"/>
      <c r="H10" s="16" t="s">
        <v>11</v>
      </c>
      <c r="I10" s="16" t="s">
        <v>12</v>
      </c>
      <c r="J10" s="16"/>
      <c r="K10" s="16" t="s">
        <v>11</v>
      </c>
      <c r="L10" s="16" t="s">
        <v>12</v>
      </c>
      <c r="M10" s="16"/>
      <c r="N10" s="16" t="s">
        <v>11</v>
      </c>
      <c r="O10" s="16" t="s">
        <v>12</v>
      </c>
      <c r="P10" s="16"/>
      <c r="Q10" s="17" t="s">
        <v>11</v>
      </c>
      <c r="R10" s="17" t="s">
        <v>12</v>
      </c>
      <c r="S10" s="16"/>
      <c r="T10" s="16" t="s">
        <v>11</v>
      </c>
      <c r="U10" s="17" t="s">
        <v>12</v>
      </c>
      <c r="V10" s="16"/>
      <c r="W10" s="16" t="s">
        <v>11</v>
      </c>
      <c r="X10" s="17" t="s">
        <v>12</v>
      </c>
      <c r="Y10" s="24"/>
      <c r="Z10" s="16" t="s">
        <v>11</v>
      </c>
      <c r="AA10" s="17" t="s">
        <v>12</v>
      </c>
      <c r="AB10" s="24"/>
      <c r="AC10" s="16" t="s">
        <v>11</v>
      </c>
      <c r="AD10" s="17" t="s">
        <v>12</v>
      </c>
      <c r="AE10" s="24"/>
      <c r="AF10" s="16" t="s">
        <v>11</v>
      </c>
      <c r="AG10" s="17" t="s">
        <v>12</v>
      </c>
      <c r="AH10" s="24"/>
      <c r="AI10" s="16" t="s">
        <v>11</v>
      </c>
      <c r="AJ10" s="17" t="s">
        <v>12</v>
      </c>
      <c r="AK10" s="24"/>
      <c r="AL10" s="16" t="s">
        <v>11</v>
      </c>
      <c r="AM10" s="17" t="s">
        <v>12</v>
      </c>
      <c r="AN10" s="24"/>
      <c r="AO10" s="16" t="s">
        <v>11</v>
      </c>
      <c r="AP10" s="17" t="s">
        <v>12</v>
      </c>
      <c r="AQ10" s="24"/>
      <c r="AR10" s="16" t="s">
        <v>11</v>
      </c>
      <c r="AS10" s="17" t="s">
        <v>12</v>
      </c>
      <c r="AT10" s="24"/>
      <c r="AU10" s="16" t="s">
        <v>11</v>
      </c>
      <c r="AV10" s="17" t="s">
        <v>12</v>
      </c>
      <c r="AW10" s="24"/>
    </row>
    <row r="11" spans="1:49" ht="40.5" customHeight="1">
      <c r="A11" s="2" t="s">
        <v>13</v>
      </c>
      <c r="B11" s="3">
        <v>4490</v>
      </c>
      <c r="C11" s="3">
        <v>6024</v>
      </c>
      <c r="D11" s="4">
        <f>B11/C11*100</f>
        <v>74.53519256308101</v>
      </c>
      <c r="E11" s="3">
        <v>4529</v>
      </c>
      <c r="F11" s="3">
        <v>5964</v>
      </c>
      <c r="G11" s="4">
        <f>E11/F11*100</f>
        <v>75.93896713615024</v>
      </c>
      <c r="H11" s="3">
        <v>5996</v>
      </c>
      <c r="I11" s="3">
        <v>6380</v>
      </c>
      <c r="J11" s="4">
        <f aca="true" t="shared" si="0" ref="J11:J16">H11/I11*100</f>
        <v>93.98119122257054</v>
      </c>
      <c r="K11" s="3">
        <v>4972</v>
      </c>
      <c r="L11" s="3">
        <v>6525</v>
      </c>
      <c r="M11" s="4">
        <f aca="true" t="shared" si="1" ref="M11:M16">K11/L11*100</f>
        <v>76.1992337164751</v>
      </c>
      <c r="N11" s="5">
        <v>4472</v>
      </c>
      <c r="O11" s="5">
        <v>6876</v>
      </c>
      <c r="P11" s="4">
        <f aca="true" t="shared" si="2" ref="P11:P16">N11/O11*100</f>
        <v>65.03781268179173</v>
      </c>
      <c r="Q11" s="6">
        <v>5900</v>
      </c>
      <c r="R11" s="7">
        <v>7224</v>
      </c>
      <c r="S11" s="4">
        <f aca="true" t="shared" si="3" ref="S11:S16">Q11/R11*100</f>
        <v>81.67220376522702</v>
      </c>
      <c r="T11" s="6">
        <v>6469</v>
      </c>
      <c r="U11" s="6">
        <v>7609</v>
      </c>
      <c r="V11" s="4">
        <f aca="true" t="shared" si="4" ref="V11:V16">T11/U11*100</f>
        <v>85.01774214745696</v>
      </c>
      <c r="W11" s="8">
        <v>6194</v>
      </c>
      <c r="X11" s="7">
        <v>7616</v>
      </c>
      <c r="Y11" s="4">
        <f aca="true" t="shared" si="5" ref="Y11:Y16">W11/X11*100</f>
        <v>81.32878151260505</v>
      </c>
      <c r="Z11" s="9">
        <v>6207</v>
      </c>
      <c r="AA11" s="9">
        <v>7818</v>
      </c>
      <c r="AB11" s="4">
        <v>79.39370683039141</v>
      </c>
      <c r="AC11" s="7">
        <v>6716</v>
      </c>
      <c r="AD11" s="7">
        <v>8494</v>
      </c>
      <c r="AE11" s="4">
        <v>79.06757711325642</v>
      </c>
      <c r="AF11" s="7">
        <v>6654</v>
      </c>
      <c r="AG11" s="7">
        <v>8479</v>
      </c>
      <c r="AH11" s="11">
        <f aca="true" t="shared" si="6" ref="AH11:AH16">AF11/AG11*100</f>
        <v>78.47623540511853</v>
      </c>
      <c r="AI11" s="7">
        <v>6589</v>
      </c>
      <c r="AJ11" s="7">
        <v>8123</v>
      </c>
      <c r="AK11" s="11">
        <f aca="true" t="shared" si="7" ref="AK11:AK16">AI11/AJ11*100</f>
        <v>81.11535147113136</v>
      </c>
      <c r="AL11" s="7">
        <v>6821</v>
      </c>
      <c r="AM11" s="7">
        <v>8268</v>
      </c>
      <c r="AN11" s="11">
        <f aca="true" t="shared" si="8" ref="AN11:AN16">AL11/AM11*100</f>
        <v>82.49879051765843</v>
      </c>
      <c r="AO11" s="7">
        <v>7495</v>
      </c>
      <c r="AP11" s="7">
        <v>8787</v>
      </c>
      <c r="AQ11" s="11">
        <f aca="true" t="shared" si="9" ref="AQ11:AQ16">AO11/AP11*100</f>
        <v>85.29646068055081</v>
      </c>
      <c r="AR11" s="7">
        <v>7554</v>
      </c>
      <c r="AS11" s="7">
        <v>8906</v>
      </c>
      <c r="AT11" s="11">
        <f aca="true" t="shared" si="10" ref="AT11:AT16">AR11/AS11*100</f>
        <v>84.81922299573321</v>
      </c>
      <c r="AU11" s="7">
        <v>7766</v>
      </c>
      <c r="AV11" s="7">
        <v>9187</v>
      </c>
      <c r="AW11" s="11">
        <f aca="true" t="shared" si="11" ref="AW11:AW16">AU11/AV11*100</f>
        <v>84.53249156416676</v>
      </c>
    </row>
    <row r="12" spans="1:49" ht="40.5" customHeight="1">
      <c r="A12" s="2" t="s">
        <v>14</v>
      </c>
      <c r="B12" s="3">
        <v>10959</v>
      </c>
      <c r="C12" s="3">
        <v>13264</v>
      </c>
      <c r="D12" s="4">
        <f>B12/C12*100</f>
        <v>82.62213510253316</v>
      </c>
      <c r="E12" s="3">
        <v>9820</v>
      </c>
      <c r="F12" s="3">
        <v>13712</v>
      </c>
      <c r="G12" s="4">
        <f>E12/F12*100</f>
        <v>71.61610268378062</v>
      </c>
      <c r="H12" s="3">
        <v>10470</v>
      </c>
      <c r="I12" s="3">
        <v>13461</v>
      </c>
      <c r="J12" s="4">
        <f t="shared" si="0"/>
        <v>77.78025406730555</v>
      </c>
      <c r="K12" s="3">
        <v>9798</v>
      </c>
      <c r="L12" s="3">
        <v>14099</v>
      </c>
      <c r="M12" s="4">
        <f t="shared" si="1"/>
        <v>69.49429037520392</v>
      </c>
      <c r="N12" s="5">
        <v>9521</v>
      </c>
      <c r="O12" s="5">
        <v>14469</v>
      </c>
      <c r="P12" s="4">
        <f t="shared" si="2"/>
        <v>65.80275070841108</v>
      </c>
      <c r="Q12" s="6">
        <v>10816</v>
      </c>
      <c r="R12" s="7">
        <v>14784</v>
      </c>
      <c r="S12" s="4">
        <f t="shared" si="3"/>
        <v>73.16017316017316</v>
      </c>
      <c r="T12" s="6">
        <v>12628</v>
      </c>
      <c r="U12" s="6">
        <v>14868</v>
      </c>
      <c r="V12" s="4">
        <f t="shared" si="4"/>
        <v>84.93408662900188</v>
      </c>
      <c r="W12" s="8">
        <v>11754</v>
      </c>
      <c r="X12" s="7">
        <v>15367</v>
      </c>
      <c r="Y12" s="4">
        <f t="shared" si="5"/>
        <v>76.48857942343984</v>
      </c>
      <c r="Z12" s="9">
        <v>12028</v>
      </c>
      <c r="AA12" s="9">
        <v>15602</v>
      </c>
      <c r="AB12" s="4">
        <v>77.09268042558647</v>
      </c>
      <c r="AC12" s="7">
        <v>13493</v>
      </c>
      <c r="AD12" s="7">
        <v>15653</v>
      </c>
      <c r="AE12" s="4">
        <v>86.20072829489554</v>
      </c>
      <c r="AF12" s="7">
        <v>12824</v>
      </c>
      <c r="AG12" s="7">
        <v>15879</v>
      </c>
      <c r="AH12" s="11">
        <f t="shared" si="6"/>
        <v>80.76075319604509</v>
      </c>
      <c r="AI12" s="7">
        <v>12337</v>
      </c>
      <c r="AJ12" s="7">
        <v>15689</v>
      </c>
      <c r="AK12" s="11">
        <f t="shared" si="7"/>
        <v>78.63471221875199</v>
      </c>
      <c r="AL12" s="7">
        <v>13383</v>
      </c>
      <c r="AM12" s="7">
        <v>15882</v>
      </c>
      <c r="AN12" s="11">
        <f t="shared" si="8"/>
        <v>84.2652058934643</v>
      </c>
      <c r="AO12" s="7">
        <v>14091</v>
      </c>
      <c r="AP12" s="7">
        <v>16808</v>
      </c>
      <c r="AQ12" s="11">
        <f t="shared" si="9"/>
        <v>83.83507853403141</v>
      </c>
      <c r="AR12" s="7">
        <v>14519</v>
      </c>
      <c r="AS12" s="7">
        <v>17204</v>
      </c>
      <c r="AT12" s="11">
        <f t="shared" si="10"/>
        <v>84.39316438037666</v>
      </c>
      <c r="AU12" s="7">
        <v>14224</v>
      </c>
      <c r="AV12" s="7">
        <v>17121</v>
      </c>
      <c r="AW12" s="11">
        <f t="shared" si="11"/>
        <v>83.07925938905439</v>
      </c>
    </row>
    <row r="13" spans="1:49" ht="40.5" customHeight="1">
      <c r="A13" s="2" t="s">
        <v>15</v>
      </c>
      <c r="B13" s="3">
        <v>835</v>
      </c>
      <c r="C13" s="3">
        <v>1085</v>
      </c>
      <c r="D13" s="4">
        <f>B13/C13*100</f>
        <v>76.95852534562212</v>
      </c>
      <c r="E13" s="3">
        <v>955</v>
      </c>
      <c r="F13" s="3">
        <v>1168</v>
      </c>
      <c r="G13" s="4">
        <f>E13/F13*100</f>
        <v>81.76369863013699</v>
      </c>
      <c r="H13" s="3">
        <v>1082</v>
      </c>
      <c r="I13" s="3">
        <v>1125</v>
      </c>
      <c r="J13" s="4">
        <f t="shared" si="0"/>
        <v>96.17777777777778</v>
      </c>
      <c r="K13" s="3">
        <v>894</v>
      </c>
      <c r="L13" s="3">
        <v>1290</v>
      </c>
      <c r="M13" s="4">
        <f t="shared" si="1"/>
        <v>69.30232558139535</v>
      </c>
      <c r="N13" s="5">
        <v>821</v>
      </c>
      <c r="O13" s="5">
        <v>1375</v>
      </c>
      <c r="P13" s="4">
        <f t="shared" si="2"/>
        <v>59.70909090909091</v>
      </c>
      <c r="Q13" s="6">
        <v>1231</v>
      </c>
      <c r="R13" s="7">
        <v>1428</v>
      </c>
      <c r="S13" s="4">
        <f t="shared" si="3"/>
        <v>86.20448179271709</v>
      </c>
      <c r="T13" s="6">
        <v>1120</v>
      </c>
      <c r="U13" s="6">
        <v>1496</v>
      </c>
      <c r="V13" s="4">
        <f t="shared" si="4"/>
        <v>74.8663101604278</v>
      </c>
      <c r="W13" s="8">
        <v>1225</v>
      </c>
      <c r="X13" s="7">
        <v>1667</v>
      </c>
      <c r="Y13" s="4">
        <f t="shared" si="5"/>
        <v>73.48530293941212</v>
      </c>
      <c r="Z13" s="9">
        <v>1049</v>
      </c>
      <c r="AA13" s="9">
        <v>1534</v>
      </c>
      <c r="AB13" s="4">
        <v>68.38331160365058</v>
      </c>
      <c r="AC13" s="7">
        <v>1196</v>
      </c>
      <c r="AD13" s="7">
        <v>1797</v>
      </c>
      <c r="AE13" s="4">
        <v>66.55537006121314</v>
      </c>
      <c r="AF13" s="7">
        <v>1366</v>
      </c>
      <c r="AG13" s="7">
        <v>1784</v>
      </c>
      <c r="AH13" s="11">
        <f t="shared" si="6"/>
        <v>76.5695067264574</v>
      </c>
      <c r="AI13" s="7">
        <v>1360</v>
      </c>
      <c r="AJ13" s="7">
        <v>1953</v>
      </c>
      <c r="AK13" s="11">
        <f t="shared" si="7"/>
        <v>69.63645673323093</v>
      </c>
      <c r="AL13" s="7">
        <v>1430</v>
      </c>
      <c r="AM13" s="7">
        <v>1968</v>
      </c>
      <c r="AN13" s="11">
        <f t="shared" si="8"/>
        <v>72.66260162601627</v>
      </c>
      <c r="AO13" s="7">
        <v>1640</v>
      </c>
      <c r="AP13" s="7">
        <v>2156</v>
      </c>
      <c r="AQ13" s="11">
        <f t="shared" si="9"/>
        <v>76.06679035250464</v>
      </c>
      <c r="AR13" s="7">
        <v>1430</v>
      </c>
      <c r="AS13" s="7">
        <v>1949</v>
      </c>
      <c r="AT13" s="11">
        <f t="shared" si="10"/>
        <v>73.37095946639303</v>
      </c>
      <c r="AU13" s="7">
        <v>1673</v>
      </c>
      <c r="AV13" s="7">
        <v>2132</v>
      </c>
      <c r="AW13" s="11">
        <f t="shared" si="11"/>
        <v>78.47091932457786</v>
      </c>
    </row>
    <row r="14" spans="1:49" ht="40.5" customHeight="1">
      <c r="A14" s="2" t="s">
        <v>16</v>
      </c>
      <c r="B14" s="3">
        <v>11339</v>
      </c>
      <c r="C14" s="3">
        <v>15582</v>
      </c>
      <c r="D14" s="4">
        <f>B14/C14*100</f>
        <v>72.76986266204595</v>
      </c>
      <c r="E14" s="3">
        <v>12110</v>
      </c>
      <c r="F14" s="3">
        <v>17084</v>
      </c>
      <c r="G14" s="4">
        <f>E14/F14*100</f>
        <v>70.88503863263873</v>
      </c>
      <c r="H14" s="3">
        <v>15788</v>
      </c>
      <c r="I14" s="3">
        <v>16673</v>
      </c>
      <c r="J14" s="4">
        <f t="shared" si="0"/>
        <v>94.69201703352726</v>
      </c>
      <c r="K14" s="3">
        <v>16572</v>
      </c>
      <c r="L14" s="3">
        <v>17988</v>
      </c>
      <c r="M14" s="4">
        <f t="shared" si="1"/>
        <v>92.12808539026017</v>
      </c>
      <c r="N14" s="5">
        <v>14313</v>
      </c>
      <c r="O14" s="5">
        <v>18911</v>
      </c>
      <c r="P14" s="4">
        <f t="shared" si="2"/>
        <v>75.68610861403417</v>
      </c>
      <c r="Q14" s="6">
        <v>14131</v>
      </c>
      <c r="R14" s="7">
        <v>20165</v>
      </c>
      <c r="S14" s="4">
        <f t="shared" si="3"/>
        <v>70.07686585668237</v>
      </c>
      <c r="T14" s="6">
        <v>17023</v>
      </c>
      <c r="U14" s="6">
        <v>21299</v>
      </c>
      <c r="V14" s="4">
        <f t="shared" si="4"/>
        <v>79.92394009108409</v>
      </c>
      <c r="W14" s="8">
        <v>19135</v>
      </c>
      <c r="X14" s="7">
        <v>22318</v>
      </c>
      <c r="Y14" s="4">
        <f t="shared" si="5"/>
        <v>85.73796935209248</v>
      </c>
      <c r="Z14" s="9">
        <v>19062</v>
      </c>
      <c r="AA14" s="9">
        <v>24299</v>
      </c>
      <c r="AB14" s="4">
        <v>78.44767274373432</v>
      </c>
      <c r="AC14" s="7">
        <v>19796</v>
      </c>
      <c r="AD14" s="7">
        <v>25412</v>
      </c>
      <c r="AE14" s="4">
        <v>77.90020462773492</v>
      </c>
      <c r="AF14" s="7">
        <v>20039</v>
      </c>
      <c r="AG14" s="7">
        <v>26114</v>
      </c>
      <c r="AH14" s="11">
        <f t="shared" si="6"/>
        <v>76.73661637435858</v>
      </c>
      <c r="AI14" s="7">
        <v>20977</v>
      </c>
      <c r="AJ14" s="7">
        <v>26931</v>
      </c>
      <c r="AK14" s="11">
        <f t="shared" si="7"/>
        <v>77.89164902900004</v>
      </c>
      <c r="AL14" s="7">
        <v>21954</v>
      </c>
      <c r="AM14" s="7">
        <v>27514</v>
      </c>
      <c r="AN14" s="11">
        <f t="shared" si="8"/>
        <v>79.79210583702843</v>
      </c>
      <c r="AO14" s="7">
        <v>22980</v>
      </c>
      <c r="AP14" s="7">
        <v>28946</v>
      </c>
      <c r="AQ14" s="11">
        <f t="shared" si="9"/>
        <v>79.38920748980861</v>
      </c>
      <c r="AR14" s="7">
        <v>23169</v>
      </c>
      <c r="AS14" s="7">
        <v>29207</v>
      </c>
      <c r="AT14" s="11">
        <f t="shared" si="10"/>
        <v>79.32687369466224</v>
      </c>
      <c r="AU14" s="7">
        <v>24038</v>
      </c>
      <c r="AV14" s="7">
        <v>29553</v>
      </c>
      <c r="AW14" s="11">
        <f t="shared" si="11"/>
        <v>81.33861198524684</v>
      </c>
    </row>
    <row r="15" spans="1:49" ht="40.5" customHeight="1">
      <c r="A15" s="18" t="s">
        <v>32</v>
      </c>
      <c r="B15" s="10">
        <v>854</v>
      </c>
      <c r="C15" s="10"/>
      <c r="D15" s="4"/>
      <c r="E15" s="10">
        <v>344</v>
      </c>
      <c r="F15" s="10"/>
      <c r="G15" s="4"/>
      <c r="H15" s="10">
        <v>736</v>
      </c>
      <c r="I15" s="10">
        <v>912</v>
      </c>
      <c r="J15" s="4">
        <f t="shared" si="0"/>
        <v>80.7017543859649</v>
      </c>
      <c r="K15" s="10">
        <v>696</v>
      </c>
      <c r="L15" s="10">
        <v>1017</v>
      </c>
      <c r="M15" s="4">
        <f t="shared" si="1"/>
        <v>68.43657817109144</v>
      </c>
      <c r="N15" s="5">
        <v>880</v>
      </c>
      <c r="O15" s="5">
        <v>1054</v>
      </c>
      <c r="P15" s="4">
        <f t="shared" si="2"/>
        <v>83.49146110056927</v>
      </c>
      <c r="Q15" s="6">
        <v>2125</v>
      </c>
      <c r="R15" s="7">
        <v>1175</v>
      </c>
      <c r="S15" s="4">
        <f t="shared" si="3"/>
        <v>180.85106382978725</v>
      </c>
      <c r="T15" s="6">
        <v>1054</v>
      </c>
      <c r="U15" s="6">
        <v>1323</v>
      </c>
      <c r="V15" s="4">
        <f t="shared" si="4"/>
        <v>79.66742252456538</v>
      </c>
      <c r="W15" s="8">
        <v>1039</v>
      </c>
      <c r="X15" s="7">
        <v>1487</v>
      </c>
      <c r="Y15" s="4">
        <f t="shared" si="5"/>
        <v>69.87222595830531</v>
      </c>
      <c r="Z15" s="9">
        <v>1109</v>
      </c>
      <c r="AA15" s="9">
        <v>1528</v>
      </c>
      <c r="AB15" s="4">
        <v>72.57853403141361</v>
      </c>
      <c r="AC15" s="7">
        <v>1331</v>
      </c>
      <c r="AD15" s="7">
        <v>1744</v>
      </c>
      <c r="AE15" s="4">
        <v>76.31880733944955</v>
      </c>
      <c r="AF15" s="7">
        <v>1262</v>
      </c>
      <c r="AG15" s="7">
        <v>1764</v>
      </c>
      <c r="AH15" s="11">
        <f t="shared" si="6"/>
        <v>71.54195011337869</v>
      </c>
      <c r="AI15" s="7">
        <v>1387</v>
      </c>
      <c r="AJ15" s="7">
        <v>1792</v>
      </c>
      <c r="AK15" s="11">
        <f t="shared" si="7"/>
        <v>77.39955357142857</v>
      </c>
      <c r="AL15" s="7">
        <v>1550</v>
      </c>
      <c r="AM15" s="7">
        <v>1882</v>
      </c>
      <c r="AN15" s="11">
        <f t="shared" si="8"/>
        <v>82.35919234856536</v>
      </c>
      <c r="AO15" s="7">
        <v>1572</v>
      </c>
      <c r="AP15" s="7">
        <v>1946</v>
      </c>
      <c r="AQ15" s="11">
        <f t="shared" si="9"/>
        <v>80.78108941418294</v>
      </c>
      <c r="AR15" s="7">
        <v>1607</v>
      </c>
      <c r="AS15" s="7">
        <v>2103</v>
      </c>
      <c r="AT15" s="11">
        <f t="shared" si="10"/>
        <v>76.41464574417499</v>
      </c>
      <c r="AU15" s="7">
        <v>1713</v>
      </c>
      <c r="AV15" s="7">
        <v>2026</v>
      </c>
      <c r="AW15" s="11">
        <f t="shared" si="11"/>
        <v>84.55083909180652</v>
      </c>
    </row>
    <row r="16" spans="1:49" ht="40.5" customHeight="1">
      <c r="A16" s="33" t="s">
        <v>17</v>
      </c>
      <c r="B16" s="34">
        <f>SUM(B11:B15)</f>
        <v>28477</v>
      </c>
      <c r="C16" s="34">
        <f>SUM(C11:C15)</f>
        <v>35955</v>
      </c>
      <c r="D16" s="35">
        <f>B16/C16*100</f>
        <v>79.20178000278125</v>
      </c>
      <c r="E16" s="34">
        <f>SUM(E11:E15)</f>
        <v>27758</v>
      </c>
      <c r="F16" s="34">
        <f>SUM(F11:F15)</f>
        <v>37928</v>
      </c>
      <c r="G16" s="35">
        <f>E16/F16*100</f>
        <v>73.18603670111791</v>
      </c>
      <c r="H16" s="34">
        <f>SUM(H11:H15)</f>
        <v>34072</v>
      </c>
      <c r="I16" s="34">
        <f>SUM(I11:I15)</f>
        <v>38551</v>
      </c>
      <c r="J16" s="35">
        <f t="shared" si="0"/>
        <v>88.38162434178102</v>
      </c>
      <c r="K16" s="34">
        <f>SUM(K11:K15)</f>
        <v>32932</v>
      </c>
      <c r="L16" s="34">
        <f>SUM(L11:L15)</f>
        <v>40919</v>
      </c>
      <c r="M16" s="35">
        <f t="shared" si="1"/>
        <v>80.48095016984774</v>
      </c>
      <c r="N16" s="34">
        <f>SUM(N11:N15)</f>
        <v>30007</v>
      </c>
      <c r="O16" s="34">
        <f>SUM(O11:O15)</f>
        <v>42685</v>
      </c>
      <c r="P16" s="35">
        <f t="shared" si="2"/>
        <v>70.29869977743938</v>
      </c>
      <c r="Q16" s="34">
        <f>SUM(Q11:Q15)</f>
        <v>34203</v>
      </c>
      <c r="R16" s="34">
        <f>SUM(R11:R15)</f>
        <v>44776</v>
      </c>
      <c r="S16" s="35">
        <f t="shared" si="3"/>
        <v>76.38690369840985</v>
      </c>
      <c r="T16" s="36">
        <f>SUM(T11:T15)</f>
        <v>38294</v>
      </c>
      <c r="U16" s="36">
        <f>SUM(U11:U15)</f>
        <v>46595</v>
      </c>
      <c r="V16" s="37">
        <f t="shared" si="4"/>
        <v>82.18478377508316</v>
      </c>
      <c r="W16" s="36">
        <f>SUM(W11:W15)</f>
        <v>39347</v>
      </c>
      <c r="X16" s="36">
        <f>SUM(X11:X15)</f>
        <v>48455</v>
      </c>
      <c r="Y16" s="37">
        <f t="shared" si="5"/>
        <v>81.20317820658343</v>
      </c>
      <c r="Z16" s="36">
        <v>39455</v>
      </c>
      <c r="AA16" s="36">
        <v>50781</v>
      </c>
      <c r="AB16" s="37">
        <v>77.6963825052677</v>
      </c>
      <c r="AC16" s="36">
        <v>42532</v>
      </c>
      <c r="AD16" s="36">
        <v>53100</v>
      </c>
      <c r="AE16" s="37">
        <v>80.09792843691149</v>
      </c>
      <c r="AF16" s="36">
        <f>SUM(AF11:AF15)</f>
        <v>42145</v>
      </c>
      <c r="AG16" s="36">
        <f>SUM(AG11:AG15)</f>
        <v>54020</v>
      </c>
      <c r="AH16" s="37">
        <f t="shared" si="6"/>
        <v>78.01740096260644</v>
      </c>
      <c r="AI16" s="36">
        <f>SUM(AI11:AI15)</f>
        <v>42650</v>
      </c>
      <c r="AJ16" s="36">
        <f>SUM(AJ11:AJ15)</f>
        <v>54488</v>
      </c>
      <c r="AK16" s="37">
        <f t="shared" si="7"/>
        <v>78.27411540155632</v>
      </c>
      <c r="AL16" s="36">
        <f>SUM(AL11:AL15)</f>
        <v>45138</v>
      </c>
      <c r="AM16" s="36">
        <f>SUM(AM11:AM15)</f>
        <v>55514</v>
      </c>
      <c r="AN16" s="37">
        <f t="shared" si="8"/>
        <v>81.30921929603343</v>
      </c>
      <c r="AO16" s="36">
        <f>SUM(AO11:AO15)</f>
        <v>47778</v>
      </c>
      <c r="AP16" s="36">
        <f>SUM(AP11:AP15)</f>
        <v>58643</v>
      </c>
      <c r="AQ16" s="37">
        <f t="shared" si="9"/>
        <v>81.47263953071977</v>
      </c>
      <c r="AR16" s="36">
        <f>SUM(AR11:AR15)</f>
        <v>48279</v>
      </c>
      <c r="AS16" s="36">
        <f>SUM(AS11:AS15)</f>
        <v>59369</v>
      </c>
      <c r="AT16" s="37">
        <f t="shared" si="10"/>
        <v>81.32021762199128</v>
      </c>
      <c r="AU16" s="36">
        <f>SUM(AU11:AU15)</f>
        <v>49414</v>
      </c>
      <c r="AV16" s="36">
        <f>SUM(AV11:AV15)</f>
        <v>60019</v>
      </c>
      <c r="AW16" s="37">
        <f t="shared" si="11"/>
        <v>82.3305953114847</v>
      </c>
    </row>
  </sheetData>
  <sheetProtection/>
  <mergeCells count="30">
    <mergeCell ref="AR7:AT7"/>
    <mergeCell ref="AT8:AT10"/>
    <mergeCell ref="T7:V7"/>
    <mergeCell ref="A7:A10"/>
    <mergeCell ref="N7:P7"/>
    <mergeCell ref="Q7:S7"/>
    <mergeCell ref="B7:D7"/>
    <mergeCell ref="K7:M7"/>
    <mergeCell ref="H7:J7"/>
    <mergeCell ref="E7:G7"/>
    <mergeCell ref="W7:Y7"/>
    <mergeCell ref="Z7:AB7"/>
    <mergeCell ref="AF7:AH7"/>
    <mergeCell ref="Y8:Y10"/>
    <mergeCell ref="AI7:AK7"/>
    <mergeCell ref="AK8:AK10"/>
    <mergeCell ref="AB8:AB10"/>
    <mergeCell ref="AE8:AE10"/>
    <mergeCell ref="AH8:AH10"/>
    <mergeCell ref="AC7:AE7"/>
    <mergeCell ref="AU7:AW7"/>
    <mergeCell ref="AW8:AW10"/>
    <mergeCell ref="A1:AW1"/>
    <mergeCell ref="A2:AW2"/>
    <mergeCell ref="A3:AW3"/>
    <mergeCell ref="A5:AW5"/>
    <mergeCell ref="AO7:AQ7"/>
    <mergeCell ref="AQ8:AQ10"/>
    <mergeCell ref="AL7:AN7"/>
    <mergeCell ref="AN8:AN10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2011-01-08T00:12:08Z</cp:lastPrinted>
  <dcterms:created xsi:type="dcterms:W3CDTF">2005-01-12T22:32:38Z</dcterms:created>
  <dcterms:modified xsi:type="dcterms:W3CDTF">2013-05-28T20:14:31Z</dcterms:modified>
  <cp:category/>
  <cp:version/>
  <cp:contentType/>
  <cp:contentStatus/>
</cp:coreProperties>
</file>