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26" yWindow="210" windowWidth="12120" windowHeight="7935" activeTab="0"/>
  </bookViews>
  <sheets>
    <sheet name="Reprobacio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<sst xmlns="http://schemas.openxmlformats.org/spreadsheetml/2006/main" count="54" uniqueCount="24">
  <si>
    <t>Municipio</t>
  </si>
  <si>
    <t>2001-2002</t>
  </si>
  <si>
    <t>2002-2003</t>
  </si>
  <si>
    <t>2003-2004</t>
  </si>
  <si>
    <t>Aprobados</t>
  </si>
  <si>
    <t>Existencia</t>
  </si>
  <si>
    <t>%</t>
  </si>
  <si>
    <t>Ensenada</t>
  </si>
  <si>
    <t>Mexicali</t>
  </si>
  <si>
    <t>Tecate</t>
  </si>
  <si>
    <t>Tijuana</t>
  </si>
  <si>
    <t>Baja California</t>
  </si>
  <si>
    <t>Reprobación Secundaria</t>
  </si>
  <si>
    <t>Dirección de Planeación Programación y Presupuesto</t>
  </si>
  <si>
    <t>2004-2005</t>
  </si>
  <si>
    <t>2005-2006</t>
  </si>
  <si>
    <t>2006-2007</t>
  </si>
  <si>
    <t>Departamento de Información y Estadística Educativa</t>
  </si>
  <si>
    <t>2007-2008</t>
  </si>
  <si>
    <t>2008-2009</t>
  </si>
  <si>
    <t>2009-2010</t>
  </si>
  <si>
    <t>2010-2011</t>
  </si>
  <si>
    <t>2011-2012</t>
  </si>
  <si>
    <t>Playas de Rosarito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</si>
</sst>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49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sz val="6"/>
      <color indexed="8"/>
      <name val="Tahoma"/>
      <family val="2"/>
    </font>
    <font>
      <b/>
      <sz val="6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Tahoma"/>
      <family val="2"/>
    </font>
    <font>
      <sz val="8"/>
      <color indexed="9"/>
      <name val="Tahoma"/>
      <family val="2"/>
    </font>
    <font>
      <b/>
      <sz val="7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Tahoma"/>
      <family val="2"/>
    </font>
    <font>
      <sz val="8"/>
      <color theme="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 wrapText="1"/>
    </xf>
    <xf numFmtId="180" fontId="5" fillId="0" borderId="11" xfId="0" applyNumberFormat="1" applyFont="1" applyFill="1" applyBorder="1" applyAlignment="1" quotePrefix="1">
      <alignment horizontal="center" vertical="center"/>
    </xf>
    <xf numFmtId="3" fontId="5" fillId="33" borderId="11" xfId="0" applyNumberFormat="1" applyFont="1" applyFill="1" applyBorder="1" applyAlignment="1" quotePrefix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47" fillId="34" borderId="12" xfId="0" applyNumberFormat="1" applyFont="1" applyFill="1" applyBorder="1" applyAlignment="1">
      <alignment horizontal="center"/>
    </xf>
    <xf numFmtId="0" fontId="47" fillId="34" borderId="11" xfId="0" applyNumberFormat="1" applyFont="1" applyFill="1" applyBorder="1" applyAlignment="1">
      <alignment horizontal="center"/>
    </xf>
    <xf numFmtId="0" fontId="47" fillId="34" borderId="12" xfId="0" applyNumberFormat="1" applyFont="1" applyFill="1" applyBorder="1" applyAlignment="1">
      <alignment horizontal="center" vertical="center"/>
    </xf>
    <xf numFmtId="0" fontId="47" fillId="34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/>
    </xf>
    <xf numFmtId="0" fontId="47" fillId="34" borderId="14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 vertical="center"/>
    </xf>
    <xf numFmtId="0" fontId="47" fillId="34" borderId="14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47" fillId="34" borderId="15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47" fillId="35" borderId="11" xfId="0" applyFont="1" applyFill="1" applyBorder="1" applyAlignment="1">
      <alignment horizontal="center" vertical="center"/>
    </xf>
    <xf numFmtId="3" fontId="47" fillId="35" borderId="11" xfId="0" applyNumberFormat="1" applyFont="1" applyFill="1" applyBorder="1" applyAlignment="1">
      <alignment horizontal="center" vertical="center"/>
    </xf>
    <xf numFmtId="180" fontId="47" fillId="35" borderId="11" xfId="0" applyNumberFormat="1" applyFont="1" applyFill="1" applyBorder="1" applyAlignment="1" quotePrefix="1">
      <alignment horizontal="center" vertical="center"/>
    </xf>
    <xf numFmtId="3" fontId="47" fillId="35" borderId="11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</a:rPr>
              <a:t>Reprobación Secundaria  por Municipio 2011-2012</a:t>
            </a:r>
          </a:p>
        </c:rich>
      </c:tx>
      <c:layout>
        <c:manualLayout>
          <c:xMode val="factor"/>
          <c:yMode val="factor"/>
          <c:x val="0.03875"/>
          <c:y val="0.0035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14875"/>
          <c:w val="0.98975"/>
          <c:h val="0.79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76"/>
                  </a:gs>
                  <a:gs pos="50000">
                    <a:srgbClr val="0000FF"/>
                  </a:gs>
                  <a:gs pos="100000">
                    <a:srgbClr val="0000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AD0000"/>
                  </a:gs>
                  <a:gs pos="50000">
                    <a:srgbClr val="FF0000"/>
                  </a:gs>
                  <a:gs pos="100000">
                    <a:srgbClr val="AD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6300"/>
                  </a:gs>
                  <a:gs pos="50000">
                    <a:srgbClr val="008000"/>
                  </a:gs>
                  <a:gs pos="100000">
                    <a:srgbClr val="0063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99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663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'[1]Pag51'!$A$8:$A$13</c:f>
              <c:strCache>
                <c:ptCount val="6"/>
                <c:pt idx="0">
                  <c:v>Ensenada</c:v>
                </c:pt>
                <c:pt idx="1">
                  <c:v>Mexicali</c:v>
                </c:pt>
                <c:pt idx="2">
                  <c:v>Tecate</c:v>
                </c:pt>
                <c:pt idx="3">
                  <c:v>Tijuana</c:v>
                </c:pt>
                <c:pt idx="4">
                  <c:v>Rosarito</c:v>
                </c:pt>
                <c:pt idx="5">
                  <c:v>Baja California</c:v>
                </c:pt>
              </c:strCache>
            </c:strRef>
          </c:cat>
          <c:val>
            <c:numRef>
              <c:f>'[1]Pag51'!$AH$8:$AH$13</c:f>
              <c:numCache>
                <c:ptCount val="6"/>
                <c:pt idx="0">
                  <c:v>12.48672253039065</c:v>
                </c:pt>
                <c:pt idx="1">
                  <c:v>10.686913398090084</c:v>
                </c:pt>
                <c:pt idx="2">
                  <c:v>17.814188600313756</c:v>
                </c:pt>
                <c:pt idx="3">
                  <c:v>14.865466267335421</c:v>
                </c:pt>
                <c:pt idx="4">
                  <c:v>15.488618860174569</c:v>
                </c:pt>
                <c:pt idx="5">
                  <c:v>13.42224274281385</c:v>
                </c:pt>
              </c:numCache>
            </c:numRef>
          </c:val>
          <c:shape val="box"/>
        </c:ser>
        <c:shape val="box"/>
        <c:axId val="51441938"/>
        <c:axId val="60324259"/>
      </c:bar3DChart>
      <c:catAx>
        <c:axId val="51441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324259"/>
        <c:crosses val="autoZero"/>
        <c:auto val="1"/>
        <c:lblOffset val="100"/>
        <c:tickLblSkip val="1"/>
        <c:noMultiLvlLbl val="0"/>
      </c:catAx>
      <c:valAx>
        <c:axId val="603242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4193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50000">
              <a:srgbClr val="FFFF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50000">
              <a:srgbClr val="FFFF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819150</xdr:colOff>
      <xdr:row>18</xdr:row>
      <xdr:rowOff>0</xdr:rowOff>
    </xdr:from>
    <xdr:to>
      <xdr:col>31</xdr:col>
      <xdr:colOff>9525</xdr:colOff>
      <xdr:row>35</xdr:row>
      <xdr:rowOff>114300</xdr:rowOff>
    </xdr:to>
    <xdr:graphicFrame>
      <xdr:nvGraphicFramePr>
        <xdr:cNvPr id="1" name="Chart 3"/>
        <xdr:cNvGraphicFramePr/>
      </xdr:nvGraphicFramePr>
      <xdr:xfrm>
        <a:off x="2724150" y="4819650"/>
        <a:ext cx="57435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robledo\Documents\respaldo%20de%20usb%20de%20marce\1CD\Publicacion\Principales%20Cifras%202012-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8"/>
      <sheetName val="Pag19"/>
      <sheetName val="Pag20"/>
      <sheetName val="Pag21"/>
      <sheetName val="Pag22"/>
      <sheetName val="Pag23"/>
      <sheetName val="Pag24"/>
      <sheetName val="Pag25"/>
      <sheetName val="Pag26"/>
      <sheetName val="Pag27"/>
      <sheetName val="Pag28"/>
      <sheetName val="Pag29"/>
      <sheetName val="Pag30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Pag47"/>
      <sheetName val="Pag48"/>
      <sheetName val="Pag49"/>
      <sheetName val="Pag50"/>
      <sheetName val="Pag51"/>
      <sheetName val="Pag52"/>
      <sheetName val="Pag53"/>
      <sheetName val="Pag54"/>
      <sheetName val="Pag55"/>
      <sheetName val="Pag56"/>
      <sheetName val="Pag57"/>
      <sheetName val="Pag58"/>
      <sheetName val="Pag59"/>
      <sheetName val="Pag60"/>
      <sheetName val="Pag61"/>
      <sheetName val="Pag62"/>
      <sheetName val="Pag63"/>
      <sheetName val="Pag64"/>
      <sheetName val="Pag65"/>
      <sheetName val="Pag66"/>
      <sheetName val="Pag67"/>
      <sheetName val="Pag68"/>
      <sheetName val="Pag69"/>
      <sheetName val="Pag70"/>
      <sheetName val="Pag71"/>
      <sheetName val="Pag72"/>
      <sheetName val="Pag73"/>
    </sheetNames>
    <sheetDataSet>
      <sheetData sheetId="48">
        <row r="8">
          <cell r="A8" t="str">
            <v>Ensenada</v>
          </cell>
          <cell r="AH8">
            <v>12.48672253039065</v>
          </cell>
        </row>
        <row r="9">
          <cell r="A9" t="str">
            <v>Mexicali</v>
          </cell>
          <cell r="AH9">
            <v>10.686913398090084</v>
          </cell>
        </row>
        <row r="10">
          <cell r="A10" t="str">
            <v>Tecate</v>
          </cell>
          <cell r="AH10">
            <v>17.814188600313756</v>
          </cell>
        </row>
        <row r="11">
          <cell r="A11" t="str">
            <v>Tijuana</v>
          </cell>
          <cell r="AH11">
            <v>14.865466267335421</v>
          </cell>
        </row>
        <row r="12">
          <cell r="A12" t="str">
            <v>Rosarito</v>
          </cell>
          <cell r="AH12">
            <v>15.488618860174569</v>
          </cell>
        </row>
        <row r="13">
          <cell r="A13" t="str">
            <v>Baja California</v>
          </cell>
          <cell r="AH13">
            <v>13.42224274281385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"/>
  <sheetViews>
    <sheetView showGridLines="0" tabSelected="1" zoomScalePageLayoutView="0" workbookViewId="0" topLeftCell="A1">
      <selection activeCell="A13" sqref="A13"/>
    </sheetView>
  </sheetViews>
  <sheetFormatPr defaultColWidth="12.28125" defaultRowHeight="12.75"/>
  <cols>
    <col min="1" max="1" width="16.28125" style="2" bestFit="1" customWidth="1"/>
    <col min="2" max="2" width="11.140625" style="2" hidden="1" customWidth="1"/>
    <col min="3" max="3" width="10.140625" style="2" hidden="1" customWidth="1"/>
    <col min="4" max="4" width="5.00390625" style="2" hidden="1" customWidth="1"/>
    <col min="5" max="5" width="11.140625" style="2" hidden="1" customWidth="1"/>
    <col min="6" max="6" width="10.28125" style="2" hidden="1" customWidth="1"/>
    <col min="7" max="7" width="7.57421875" style="2" hidden="1" customWidth="1"/>
    <col min="8" max="8" width="11.28125" style="2" hidden="1" customWidth="1"/>
    <col min="9" max="9" width="10.28125" style="2" hidden="1" customWidth="1"/>
    <col min="10" max="10" width="10.00390625" style="2" hidden="1" customWidth="1"/>
    <col min="11" max="11" width="11.28125" style="2" hidden="1" customWidth="1"/>
    <col min="12" max="12" width="13.57421875" style="2" hidden="1" customWidth="1"/>
    <col min="13" max="13" width="7.421875" style="2" hidden="1" customWidth="1"/>
    <col min="14" max="14" width="11.28125" style="2" hidden="1" customWidth="1"/>
    <col min="15" max="15" width="10.28125" style="2" hidden="1" customWidth="1"/>
    <col min="16" max="16" width="8.7109375" style="2" hidden="1" customWidth="1"/>
    <col min="17" max="17" width="11.28125" style="2" hidden="1" customWidth="1"/>
    <col min="18" max="18" width="10.28125" style="2" hidden="1" customWidth="1"/>
    <col min="19" max="19" width="10.140625" style="2" hidden="1" customWidth="1"/>
    <col min="20" max="22" width="0" style="2" hidden="1" customWidth="1"/>
    <col min="23" max="16384" width="12.28125" style="2" customWidth="1"/>
  </cols>
  <sheetData>
    <row r="1" spans="1:34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12.75">
      <c r="A2" s="22" t="s">
        <v>13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</row>
    <row r="3" spans="1:34" ht="12.75">
      <c r="A3" s="22" t="s">
        <v>17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</row>
    <row r="4" spans="1:3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2.75">
      <c r="A5" s="22" t="s">
        <v>12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10" s="1" customFormat="1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34" ht="31.5" customHeight="1">
      <c r="A7" s="20" t="s">
        <v>0</v>
      </c>
      <c r="B7" s="14" t="s">
        <v>1</v>
      </c>
      <c r="C7" s="15"/>
      <c r="D7" s="16"/>
      <c r="E7" s="17" t="s">
        <v>2</v>
      </c>
      <c r="F7" s="18"/>
      <c r="G7" s="19"/>
      <c r="H7" s="17" t="s">
        <v>3</v>
      </c>
      <c r="I7" s="18"/>
      <c r="J7" s="19"/>
      <c r="K7" s="17" t="s">
        <v>14</v>
      </c>
      <c r="L7" s="18"/>
      <c r="M7" s="19"/>
      <c r="N7" s="17" t="s">
        <v>15</v>
      </c>
      <c r="O7" s="18"/>
      <c r="P7" s="19"/>
      <c r="Q7" s="17" t="s">
        <v>16</v>
      </c>
      <c r="R7" s="18"/>
      <c r="S7" s="19"/>
      <c r="T7" s="17" t="s">
        <v>18</v>
      </c>
      <c r="U7" s="18"/>
      <c r="V7" s="19"/>
      <c r="W7" s="17" t="s">
        <v>19</v>
      </c>
      <c r="X7" s="18"/>
      <c r="Y7" s="19"/>
      <c r="Z7" s="17" t="s">
        <v>20</v>
      </c>
      <c r="AA7" s="18"/>
      <c r="AB7" s="19"/>
      <c r="AC7" s="17" t="s">
        <v>21</v>
      </c>
      <c r="AD7" s="18"/>
      <c r="AE7" s="19"/>
      <c r="AF7" s="17" t="s">
        <v>22</v>
      </c>
      <c r="AG7" s="18"/>
      <c r="AH7" s="19"/>
    </row>
    <row r="8" spans="1:34" ht="31.5" customHeight="1">
      <c r="A8" s="21"/>
      <c r="B8" s="9" t="s">
        <v>4</v>
      </c>
      <c r="C8" s="10" t="s">
        <v>5</v>
      </c>
      <c r="D8" s="10" t="s">
        <v>6</v>
      </c>
      <c r="E8" s="11" t="s">
        <v>4</v>
      </c>
      <c r="F8" s="12" t="s">
        <v>5</v>
      </c>
      <c r="G8" s="12" t="s">
        <v>6</v>
      </c>
      <c r="H8" s="11" t="s">
        <v>4</v>
      </c>
      <c r="I8" s="12" t="s">
        <v>5</v>
      </c>
      <c r="J8" s="12" t="s">
        <v>6</v>
      </c>
      <c r="K8" s="11" t="s">
        <v>4</v>
      </c>
      <c r="L8" s="12" t="s">
        <v>5</v>
      </c>
      <c r="M8" s="12" t="s">
        <v>6</v>
      </c>
      <c r="N8" s="11" t="s">
        <v>4</v>
      </c>
      <c r="O8" s="12" t="s">
        <v>5</v>
      </c>
      <c r="P8" s="12" t="s">
        <v>6</v>
      </c>
      <c r="Q8" s="11" t="s">
        <v>4</v>
      </c>
      <c r="R8" s="12" t="s">
        <v>5</v>
      </c>
      <c r="S8" s="12" t="s">
        <v>6</v>
      </c>
      <c r="T8" s="11" t="s">
        <v>4</v>
      </c>
      <c r="U8" s="12" t="s">
        <v>5</v>
      </c>
      <c r="V8" s="12" t="s">
        <v>6</v>
      </c>
      <c r="W8" s="11" t="s">
        <v>4</v>
      </c>
      <c r="X8" s="12" t="s">
        <v>5</v>
      </c>
      <c r="Y8" s="12" t="s">
        <v>6</v>
      </c>
      <c r="Z8" s="11" t="s">
        <v>4</v>
      </c>
      <c r="AA8" s="12" t="s">
        <v>5</v>
      </c>
      <c r="AB8" s="12" t="s">
        <v>6</v>
      </c>
      <c r="AC8" s="11" t="s">
        <v>4</v>
      </c>
      <c r="AD8" s="12" t="s">
        <v>5</v>
      </c>
      <c r="AE8" s="12" t="s">
        <v>6</v>
      </c>
      <c r="AF8" s="11" t="s">
        <v>4</v>
      </c>
      <c r="AG8" s="12" t="s">
        <v>5</v>
      </c>
      <c r="AH8" s="12" t="s">
        <v>6</v>
      </c>
    </row>
    <row r="9" spans="1:34" ht="31.5" customHeight="1">
      <c r="A9" s="4" t="s">
        <v>7</v>
      </c>
      <c r="B9" s="5">
        <v>15839</v>
      </c>
      <c r="C9" s="5">
        <v>19451</v>
      </c>
      <c r="D9" s="6">
        <f>100-B9/C9*100</f>
        <v>18.56973934502082</v>
      </c>
      <c r="E9" s="7">
        <v>17317</v>
      </c>
      <c r="F9" s="7">
        <v>20595</v>
      </c>
      <c r="G9" s="6">
        <f>100-E9/F9*100</f>
        <v>15.916484583636802</v>
      </c>
      <c r="H9" s="7">
        <v>18047</v>
      </c>
      <c r="I9" s="7">
        <v>21335</v>
      </c>
      <c r="J9" s="6">
        <f>100-H9/I9*100</f>
        <v>15.411295992500584</v>
      </c>
      <c r="K9" s="7">
        <v>18639</v>
      </c>
      <c r="L9" s="7">
        <v>22043</v>
      </c>
      <c r="M9" s="6">
        <v>15.442544118314203</v>
      </c>
      <c r="N9" s="7">
        <v>19197</v>
      </c>
      <c r="O9" s="7">
        <v>22263</v>
      </c>
      <c r="P9" s="6">
        <v>13.771728877509773</v>
      </c>
      <c r="Q9" s="7">
        <v>19471</v>
      </c>
      <c r="R9" s="7">
        <v>22212</v>
      </c>
      <c r="S9" s="6">
        <f>100-Q9/R9*100</f>
        <v>12.340176481181345</v>
      </c>
      <c r="T9" s="7">
        <v>20410</v>
      </c>
      <c r="U9" s="7">
        <v>22800</v>
      </c>
      <c r="V9" s="6">
        <f>100-T9/U9*100</f>
        <v>10.482456140350877</v>
      </c>
      <c r="W9" s="7">
        <v>21219</v>
      </c>
      <c r="X9" s="7">
        <v>23835</v>
      </c>
      <c r="Y9" s="6">
        <f>100-W9/X9*100</f>
        <v>10.975456261799877</v>
      </c>
      <c r="Z9" s="7">
        <v>22022</v>
      </c>
      <c r="AA9" s="7">
        <v>24865</v>
      </c>
      <c r="AB9" s="6">
        <f>100-Z9/AA9*100</f>
        <v>11.433742207922776</v>
      </c>
      <c r="AC9" s="7">
        <v>21856</v>
      </c>
      <c r="AD9" s="7">
        <v>25009</v>
      </c>
      <c r="AE9" s="6">
        <f aca="true" t="shared" si="0" ref="AE9:AE14">100-AC9/AD9*100</f>
        <v>12.607461313926976</v>
      </c>
      <c r="AF9" s="7">
        <v>22245</v>
      </c>
      <c r="AG9" s="7">
        <v>25419</v>
      </c>
      <c r="AH9" s="6">
        <f aca="true" t="shared" si="1" ref="AH9:AH14">100-AF9/AG9*100</f>
        <v>12.48672253039065</v>
      </c>
    </row>
    <row r="10" spans="1:34" ht="31.5" customHeight="1">
      <c r="A10" s="8" t="s">
        <v>8</v>
      </c>
      <c r="B10" s="5">
        <v>30008</v>
      </c>
      <c r="C10" s="5">
        <v>39596</v>
      </c>
      <c r="D10" s="6">
        <f>100-B10/C10*100</f>
        <v>24.214567127992723</v>
      </c>
      <c r="E10" s="7">
        <v>31813</v>
      </c>
      <c r="F10" s="7">
        <v>40869</v>
      </c>
      <c r="G10" s="6">
        <f>100-E10/F10*100</f>
        <v>22.15860432112359</v>
      </c>
      <c r="H10" s="7">
        <v>33287</v>
      </c>
      <c r="I10" s="7">
        <v>41713</v>
      </c>
      <c r="J10" s="6">
        <f>100-H10/I10*100</f>
        <v>20.199937669311723</v>
      </c>
      <c r="K10" s="7">
        <v>34689</v>
      </c>
      <c r="L10" s="7">
        <v>42553</v>
      </c>
      <c r="M10" s="6">
        <v>18.480483162174238</v>
      </c>
      <c r="N10" s="7">
        <v>36521</v>
      </c>
      <c r="O10" s="7">
        <v>42846</v>
      </c>
      <c r="P10" s="6">
        <v>14.762171497922793</v>
      </c>
      <c r="Q10" s="7">
        <v>37714</v>
      </c>
      <c r="R10" s="7">
        <v>43334</v>
      </c>
      <c r="S10" s="6">
        <f>100-Q10/R10*100</f>
        <v>12.96903124567315</v>
      </c>
      <c r="T10" s="7">
        <v>38918</v>
      </c>
      <c r="U10" s="7">
        <v>44425</v>
      </c>
      <c r="V10" s="6">
        <f>100-T10/U10*100</f>
        <v>12.396173325830048</v>
      </c>
      <c r="W10" s="7">
        <v>40542</v>
      </c>
      <c r="X10" s="7">
        <v>46111</v>
      </c>
      <c r="Y10" s="6">
        <f>100-W10/X10*100</f>
        <v>12.077378499707223</v>
      </c>
      <c r="Z10" s="7">
        <v>41946</v>
      </c>
      <c r="AA10" s="7">
        <v>46911</v>
      </c>
      <c r="AB10" s="6">
        <f>100-Z10/AA10*100</f>
        <v>10.58387158662147</v>
      </c>
      <c r="AC10" s="7">
        <v>41921</v>
      </c>
      <c r="AD10" s="7">
        <v>47440</v>
      </c>
      <c r="AE10" s="6">
        <f t="shared" si="0"/>
        <v>11.633642495784144</v>
      </c>
      <c r="AF10" s="7">
        <v>43583</v>
      </c>
      <c r="AG10" s="7">
        <v>48798</v>
      </c>
      <c r="AH10" s="6">
        <f t="shared" si="1"/>
        <v>10.686913398090084</v>
      </c>
    </row>
    <row r="11" spans="1:34" ht="31.5" customHeight="1">
      <c r="A11" s="8" t="s">
        <v>9</v>
      </c>
      <c r="B11" s="5">
        <v>3125</v>
      </c>
      <c r="C11" s="5">
        <v>3902</v>
      </c>
      <c r="D11" s="6">
        <f>100-B11/C11*100</f>
        <v>19.912865197334696</v>
      </c>
      <c r="E11" s="7">
        <v>3427</v>
      </c>
      <c r="F11" s="7">
        <v>4210</v>
      </c>
      <c r="G11" s="6">
        <f>100-E11/F11*100</f>
        <v>18.598574821852736</v>
      </c>
      <c r="H11" s="7">
        <v>3634</v>
      </c>
      <c r="I11" s="7">
        <v>4465</v>
      </c>
      <c r="J11" s="6">
        <f>100-H11/I11*100</f>
        <v>18.611422172452407</v>
      </c>
      <c r="K11" s="7">
        <v>3625</v>
      </c>
      <c r="L11" s="7">
        <v>4547</v>
      </c>
      <c r="M11" s="6">
        <v>20.277105784033438</v>
      </c>
      <c r="N11" s="7">
        <v>3875</v>
      </c>
      <c r="O11" s="7">
        <v>4778</v>
      </c>
      <c r="P11" s="6">
        <v>18.899120971117625</v>
      </c>
      <c r="Q11" s="7">
        <v>4212</v>
      </c>
      <c r="R11" s="7">
        <v>4975</v>
      </c>
      <c r="S11" s="6">
        <f>100-Q11/R11*100</f>
        <v>15.336683417085425</v>
      </c>
      <c r="T11" s="7">
        <v>4394</v>
      </c>
      <c r="U11" s="7">
        <v>5235</v>
      </c>
      <c r="V11" s="6">
        <f>100-T11/U11*100</f>
        <v>16.064947468958934</v>
      </c>
      <c r="W11" s="7">
        <v>4328</v>
      </c>
      <c r="X11" s="7">
        <v>5256</v>
      </c>
      <c r="Y11" s="6">
        <f>100-W11/X11*100</f>
        <v>17.656012176560125</v>
      </c>
      <c r="Z11" s="7">
        <v>4512</v>
      </c>
      <c r="AA11" s="7">
        <v>5446</v>
      </c>
      <c r="AB11" s="6">
        <f>100-Z11/AA11*100</f>
        <v>17.150201983106868</v>
      </c>
      <c r="AC11" s="7">
        <v>4392</v>
      </c>
      <c r="AD11" s="7">
        <v>5425</v>
      </c>
      <c r="AE11" s="6">
        <f t="shared" si="0"/>
        <v>19.04147465437788</v>
      </c>
      <c r="AF11" s="7">
        <v>4715</v>
      </c>
      <c r="AG11" s="7">
        <v>5737</v>
      </c>
      <c r="AH11" s="6">
        <f t="shared" si="1"/>
        <v>17.814188600313756</v>
      </c>
    </row>
    <row r="12" spans="1:34" ht="31.5" customHeight="1">
      <c r="A12" s="8" t="s">
        <v>10</v>
      </c>
      <c r="B12" s="5">
        <v>45574</v>
      </c>
      <c r="C12" s="5">
        <v>55939</v>
      </c>
      <c r="D12" s="6">
        <f>100-B12/C12*100</f>
        <v>18.529112068503196</v>
      </c>
      <c r="E12" s="7">
        <v>49174</v>
      </c>
      <c r="F12" s="7">
        <v>60324</v>
      </c>
      <c r="G12" s="6">
        <f>100-E12/F12*100</f>
        <v>18.483522312843974</v>
      </c>
      <c r="H12" s="7">
        <v>52286</v>
      </c>
      <c r="I12" s="7">
        <v>64345</v>
      </c>
      <c r="J12" s="6">
        <f>100-H12/I12*100</f>
        <v>18.741160929365137</v>
      </c>
      <c r="K12" s="7">
        <v>55558</v>
      </c>
      <c r="L12" s="7">
        <v>67402</v>
      </c>
      <c r="M12" s="6">
        <v>17.57217886709593</v>
      </c>
      <c r="N12" s="7">
        <v>58305</v>
      </c>
      <c r="O12" s="7">
        <v>69395</v>
      </c>
      <c r="P12" s="6">
        <v>15.980978456661148</v>
      </c>
      <c r="Q12" s="7">
        <v>60519</v>
      </c>
      <c r="R12" s="7">
        <v>71215</v>
      </c>
      <c r="S12" s="6">
        <f>100-Q12/R12*100</f>
        <v>15.019307730113042</v>
      </c>
      <c r="T12" s="7">
        <v>64596</v>
      </c>
      <c r="U12" s="7">
        <v>74608</v>
      </c>
      <c r="V12" s="6">
        <f>100-T12/U12*100</f>
        <v>13.419472442633491</v>
      </c>
      <c r="W12" s="7">
        <v>67050</v>
      </c>
      <c r="X12" s="7">
        <v>77035</v>
      </c>
      <c r="Y12" s="6">
        <f>100-W12/X12*100</f>
        <v>12.961640812617631</v>
      </c>
      <c r="Z12" s="7">
        <v>68238</v>
      </c>
      <c r="AA12" s="7">
        <v>79150</v>
      </c>
      <c r="AB12" s="6">
        <f>100-Z12/AA12*100</f>
        <v>13.786481364497789</v>
      </c>
      <c r="AC12" s="7">
        <v>68429</v>
      </c>
      <c r="AD12" s="7">
        <v>80755</v>
      </c>
      <c r="AE12" s="6">
        <f t="shared" si="0"/>
        <v>15.26345117949353</v>
      </c>
      <c r="AF12" s="7">
        <v>70780</v>
      </c>
      <c r="AG12" s="7">
        <v>83139</v>
      </c>
      <c r="AH12" s="6">
        <f t="shared" si="1"/>
        <v>14.865466267335421</v>
      </c>
    </row>
    <row r="13" spans="1:34" ht="31.5" customHeight="1">
      <c r="A13" s="13" t="s">
        <v>23</v>
      </c>
      <c r="B13" s="5">
        <v>2712</v>
      </c>
      <c r="C13" s="5">
        <v>3615</v>
      </c>
      <c r="D13" s="6">
        <f>100-B13/C13*100</f>
        <v>24.97925311203319</v>
      </c>
      <c r="E13" s="7">
        <v>2928</v>
      </c>
      <c r="F13" s="7">
        <v>3855</v>
      </c>
      <c r="G13" s="6">
        <f>100-E13/F13*100</f>
        <v>24.04669260700389</v>
      </c>
      <c r="H13" s="7">
        <v>3295</v>
      </c>
      <c r="I13" s="7">
        <v>4142</v>
      </c>
      <c r="J13" s="6">
        <f>100-H13/I13*100</f>
        <v>20.44905842588122</v>
      </c>
      <c r="K13" s="7">
        <v>3305</v>
      </c>
      <c r="L13" s="7">
        <v>4459</v>
      </c>
      <c r="M13" s="6">
        <v>25.88024220677282</v>
      </c>
      <c r="N13" s="7">
        <v>3916</v>
      </c>
      <c r="O13" s="7">
        <v>4752</v>
      </c>
      <c r="P13" s="6">
        <v>17.592592592592595</v>
      </c>
      <c r="Q13" s="7">
        <v>4035</v>
      </c>
      <c r="R13" s="7">
        <v>4869</v>
      </c>
      <c r="S13" s="6">
        <f>100-Q13/R13*100</f>
        <v>17.128773875539125</v>
      </c>
      <c r="T13" s="7">
        <v>4363</v>
      </c>
      <c r="U13" s="7">
        <v>5216</v>
      </c>
      <c r="V13" s="6">
        <f>100-T13/U13*100</f>
        <v>16.35352760736197</v>
      </c>
      <c r="W13" s="7">
        <v>4587</v>
      </c>
      <c r="X13" s="7">
        <v>5506</v>
      </c>
      <c r="Y13" s="6">
        <f>100-W13/X13*100</f>
        <v>16.69088267344715</v>
      </c>
      <c r="Z13" s="7">
        <v>4629</v>
      </c>
      <c r="AA13" s="7">
        <v>5584</v>
      </c>
      <c r="AB13" s="6">
        <f>100-Z13/AA13*100</f>
        <v>17.102435530085955</v>
      </c>
      <c r="AC13" s="7">
        <v>4804</v>
      </c>
      <c r="AD13" s="7">
        <v>5780</v>
      </c>
      <c r="AE13" s="6">
        <f t="shared" si="0"/>
        <v>16.885813148788927</v>
      </c>
      <c r="AF13" s="7">
        <v>4938</v>
      </c>
      <c r="AG13" s="7">
        <v>5843</v>
      </c>
      <c r="AH13" s="6">
        <f t="shared" si="1"/>
        <v>15.488618860174569</v>
      </c>
    </row>
    <row r="14" spans="1:34" ht="31.5" customHeight="1">
      <c r="A14" s="23" t="s">
        <v>11</v>
      </c>
      <c r="B14" s="24">
        <v>97258</v>
      </c>
      <c r="C14" s="24">
        <v>122503</v>
      </c>
      <c r="D14" s="25">
        <v>20.607658587952955</v>
      </c>
      <c r="E14" s="26">
        <v>104659</v>
      </c>
      <c r="F14" s="26">
        <v>129853</v>
      </c>
      <c r="G14" s="25">
        <v>19.40193911576938</v>
      </c>
      <c r="H14" s="26">
        <v>110549</v>
      </c>
      <c r="I14" s="26">
        <v>136000</v>
      </c>
      <c r="J14" s="25">
        <v>18.7139705882353</v>
      </c>
      <c r="K14" s="26">
        <v>115816</v>
      </c>
      <c r="L14" s="26">
        <v>141004</v>
      </c>
      <c r="M14" s="25">
        <v>17.863323026297124</v>
      </c>
      <c r="N14" s="26">
        <v>121814</v>
      </c>
      <c r="O14" s="26">
        <v>144034</v>
      </c>
      <c r="P14" s="25">
        <v>15.42691308996487</v>
      </c>
      <c r="Q14" s="26">
        <v>125951</v>
      </c>
      <c r="R14" s="26">
        <v>146605</v>
      </c>
      <c r="S14" s="25">
        <v>14.088196173391083</v>
      </c>
      <c r="T14" s="26">
        <v>132681</v>
      </c>
      <c r="U14" s="26">
        <v>152284</v>
      </c>
      <c r="V14" s="25">
        <v>12.87265897927557</v>
      </c>
      <c r="W14" s="26">
        <v>137726</v>
      </c>
      <c r="X14" s="26">
        <v>157743</v>
      </c>
      <c r="Y14" s="25">
        <v>12.689628065904671</v>
      </c>
      <c r="Z14" s="26">
        <v>141347</v>
      </c>
      <c r="AA14" s="26">
        <v>161956</v>
      </c>
      <c r="AB14" s="25">
        <v>12.725061127713701</v>
      </c>
      <c r="AC14" s="26">
        <f>SUM(AC9:AC13)</f>
        <v>141402</v>
      </c>
      <c r="AD14" s="26">
        <f>SUM(AD9:AD13)</f>
        <v>164409</v>
      </c>
      <c r="AE14" s="25">
        <f t="shared" si="0"/>
        <v>13.993759465722675</v>
      </c>
      <c r="AF14" s="26">
        <f>SUM(AF9:AF13)</f>
        <v>146261</v>
      </c>
      <c r="AG14" s="26">
        <f>SUM(AG9:AG13)</f>
        <v>168936</v>
      </c>
      <c r="AH14" s="25">
        <f t="shared" si="1"/>
        <v>13.42224274281385</v>
      </c>
    </row>
  </sheetData>
  <sheetProtection/>
  <mergeCells count="16">
    <mergeCell ref="A1:AH1"/>
    <mergeCell ref="A3:AH3"/>
    <mergeCell ref="A2:AH2"/>
    <mergeCell ref="A5:AH5"/>
    <mergeCell ref="W7:Y7"/>
    <mergeCell ref="E7:G7"/>
    <mergeCell ref="T7:V7"/>
    <mergeCell ref="H7:J7"/>
    <mergeCell ref="K7:M7"/>
    <mergeCell ref="AF7:AH7"/>
    <mergeCell ref="B7:D7"/>
    <mergeCell ref="AC7:AE7"/>
    <mergeCell ref="A7:A8"/>
    <mergeCell ref="Q7:S7"/>
    <mergeCell ref="N7:P7"/>
    <mergeCell ref="Z7:AB7"/>
  </mergeCells>
  <printOptions horizontalCentered="1"/>
  <pageMargins left="0.75" right="0.75" top="1" bottom="1" header="0" footer="0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Evidal</dc:creator>
  <cp:keywords/>
  <dc:description/>
  <cp:lastModifiedBy>lportillo</cp:lastModifiedBy>
  <cp:lastPrinted>2011-01-08T01:01:56Z</cp:lastPrinted>
  <dcterms:created xsi:type="dcterms:W3CDTF">2005-01-12T22:14:38Z</dcterms:created>
  <dcterms:modified xsi:type="dcterms:W3CDTF">2013-05-28T02:05:26Z</dcterms:modified>
  <cp:category/>
  <cp:version/>
  <cp:contentType/>
  <cp:contentStatus/>
</cp:coreProperties>
</file>