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70" windowWidth="12120" windowHeight="7665" activeTab="0"/>
  </bookViews>
  <sheets>
    <sheet name="Hoja1" sheetId="1" r:id="rId1"/>
  </sheets>
  <externalReferences>
    <externalReference r:id="rId4"/>
    <externalReference r:id="rId5"/>
  </externalReferences>
  <definedNames>
    <definedName name="DATABASE">'[1]CAPA2F07'!$A$3:$N$295</definedName>
  </definedNames>
  <calcPr fullCalcOnLoad="1"/>
</workbook>
</file>

<file path=xl/sharedStrings.xml><?xml version="1.0" encoding="utf-8"?>
<sst xmlns="http://schemas.openxmlformats.org/spreadsheetml/2006/main" count="24" uniqueCount="24">
  <si>
    <t>Ciclo Escolar</t>
  </si>
  <si>
    <t xml:space="preserve">Matrícula </t>
  </si>
  <si>
    <t>% Incremento Matrícula</t>
  </si>
  <si>
    <t>Población de 3 a 5 años¹</t>
  </si>
  <si>
    <t>% Incremento Población</t>
  </si>
  <si>
    <t>% Cobertura</t>
  </si>
  <si>
    <t>1999-2000</t>
  </si>
  <si>
    <t>2000-2001</t>
  </si>
  <si>
    <t>2001-2002</t>
  </si>
  <si>
    <t>2002-2003</t>
  </si>
  <si>
    <t>2003-2004</t>
  </si>
  <si>
    <t>2004-2005</t>
  </si>
  <si>
    <t>Dirección de Planeación Programación y Presupuesto</t>
  </si>
  <si>
    <t>Cobertura Preescolar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</si>
  <si>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</si>
  <si>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</si>
  <si>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</si>
  <si>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</si>
  <si>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</si>
  <si>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</si>
  <si>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</si>
  <si>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</si>
  <si>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¹Proyecciones de población a mitad de año, CONAPO 2012.</t>
  </si>
  <si>
    <t>Departamento de Información y Estadística Educativa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</si>
</sst>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General_)"/>
    <numFmt numFmtId="182" formatCode="#,##0\ \ \ \ \ \ \ "/>
    <numFmt numFmtId="183" formatCode="0.0%"/>
    <numFmt numFmtId="184" formatCode="0.0"/>
    <numFmt numFmtId="185" formatCode="#,##0.0\ &quot;€&quot;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sz val="9"/>
      <name val="Arial"/>
      <family val="2"/>
    </font>
    <font>
      <sz val="8"/>
      <name val="Cambria"/>
      <family val="1"/>
    </font>
    <font>
      <b/>
      <sz val="8"/>
      <color indexed="9"/>
      <name val="Tahoma"/>
      <family val="2"/>
    </font>
    <font>
      <sz val="8"/>
      <name val="Tahoma"/>
      <family val="2"/>
    </font>
    <font>
      <sz val="5.8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180" fontId="10" fillId="0" borderId="10" xfId="0" applyNumberFormat="1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1955"/>
          <c:w val="0.92075"/>
          <c:h val="0.59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'[2]Pag64'!$C$7</c:f>
              <c:strCache>
                <c:ptCount val="1"/>
                <c:pt idx="0">
                  <c:v>% Incremento Matrícula</c:v>
                </c:pt>
              </c:strCache>
            </c:strRef>
          </c:tx>
          <c:spPr>
            <a:gradFill rotWithShape="1">
              <a:gsLst>
                <a:gs pos="0">
                  <a:srgbClr val="000076"/>
                </a:gs>
                <a:gs pos="50000">
                  <a:srgbClr val="0000FF"/>
                </a:gs>
                <a:gs pos="100000">
                  <a:srgbClr val="0000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'[2]Pag64'!$A$12:$A$21</c:f>
              <c:strCache>
                <c:ptCount val="10"/>
                <c:pt idx="0">
                  <c:v>2003-2004</c:v>
                </c:pt>
                <c:pt idx="1">
                  <c:v>2004-2005</c:v>
                </c:pt>
                <c:pt idx="2">
                  <c:v>2005-2006</c:v>
                </c:pt>
                <c:pt idx="3">
                  <c:v>2006-2007</c:v>
                </c:pt>
                <c:pt idx="4">
                  <c:v>2007-2008</c:v>
                </c:pt>
                <c:pt idx="5">
                  <c:v>2008-2009</c:v>
                </c:pt>
                <c:pt idx="6">
                  <c:v>2009-2010</c:v>
                </c:pt>
                <c:pt idx="7">
                  <c:v>2010-2011</c:v>
                </c:pt>
                <c:pt idx="8">
                  <c:v>2011-2012</c:v>
                </c:pt>
                <c:pt idx="9">
                  <c:v>2012-2013</c:v>
                </c:pt>
              </c:strCache>
            </c:strRef>
          </c:cat>
          <c:val>
            <c:numRef>
              <c:f>'[2]Pag64'!$C$12:$C$21</c:f>
              <c:numCache>
                <c:ptCount val="10"/>
                <c:pt idx="0">
                  <c:v>1.9903989571713243</c:v>
                </c:pt>
                <c:pt idx="1">
                  <c:v>7.5739514077496795</c:v>
                </c:pt>
                <c:pt idx="2">
                  <c:v>17.932460529622784</c:v>
                </c:pt>
                <c:pt idx="3">
                  <c:v>9.112572773682315</c:v>
                </c:pt>
                <c:pt idx="4">
                  <c:v>-8.142012464709957</c:v>
                </c:pt>
                <c:pt idx="5">
                  <c:v>0.16623657784606838</c:v>
                </c:pt>
                <c:pt idx="6">
                  <c:v>-0.43998880730227174</c:v>
                </c:pt>
                <c:pt idx="7">
                  <c:v>0.5592006435168662</c:v>
                </c:pt>
                <c:pt idx="8">
                  <c:v>4.938319198149577</c:v>
                </c:pt>
                <c:pt idx="9">
                  <c:v>-0.9670842364351007</c:v>
                </c:pt>
              </c:numCache>
            </c:numRef>
          </c:val>
        </c:ser>
        <c:ser>
          <c:idx val="0"/>
          <c:order val="1"/>
          <c:tx>
            <c:strRef>
              <c:f>'[2]Pag64'!$E$7</c:f>
              <c:strCache>
                <c:ptCount val="1"/>
                <c:pt idx="0">
                  <c:v>% Incremento Población</c:v>
                </c:pt>
              </c:strCache>
            </c:strRef>
          </c:tx>
          <c:spPr>
            <a:gradFill rotWithShape="1">
              <a:gsLst>
                <a:gs pos="0">
                  <a:srgbClr val="D6D6A1"/>
                </a:gs>
                <a:gs pos="50000">
                  <a:srgbClr val="FFFFC0"/>
                </a:gs>
                <a:gs pos="100000">
                  <a:srgbClr val="D6D6A1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'[2]Pag64'!$A$12:$A$21</c:f>
              <c:strCache>
                <c:ptCount val="10"/>
                <c:pt idx="0">
                  <c:v>2003-2004</c:v>
                </c:pt>
                <c:pt idx="1">
                  <c:v>2004-2005</c:v>
                </c:pt>
                <c:pt idx="2">
                  <c:v>2005-2006</c:v>
                </c:pt>
                <c:pt idx="3">
                  <c:v>2006-2007</c:v>
                </c:pt>
                <c:pt idx="4">
                  <c:v>2007-2008</c:v>
                </c:pt>
                <c:pt idx="5">
                  <c:v>2008-2009</c:v>
                </c:pt>
                <c:pt idx="6">
                  <c:v>2009-2010</c:v>
                </c:pt>
                <c:pt idx="7">
                  <c:v>2010-2011</c:v>
                </c:pt>
                <c:pt idx="8">
                  <c:v>2011-2012</c:v>
                </c:pt>
                <c:pt idx="9">
                  <c:v>2012-2013</c:v>
                </c:pt>
              </c:strCache>
            </c:strRef>
          </c:cat>
          <c:val>
            <c:numRef>
              <c:f>'[2]Pag64'!$E$12:$E$21</c:f>
              <c:numCache>
                <c:ptCount val="10"/>
                <c:pt idx="0">
                  <c:v>2.029686564300537</c:v>
                </c:pt>
                <c:pt idx="1">
                  <c:v>5.155908096280082</c:v>
                </c:pt>
                <c:pt idx="2">
                  <c:v>-0.6074695452377821</c:v>
                </c:pt>
                <c:pt idx="3">
                  <c:v>-0.381102963225477</c:v>
                </c:pt>
                <c:pt idx="4">
                  <c:v>0.06731758576150604</c:v>
                </c:pt>
                <c:pt idx="5">
                  <c:v>0.47199995624565005</c:v>
                </c:pt>
                <c:pt idx="6">
                  <c:v>0.5791989199899872</c:v>
                </c:pt>
                <c:pt idx="7">
                  <c:v>0.1878051156598115</c:v>
                </c:pt>
                <c:pt idx="8">
                  <c:v>-0.11884632629799441</c:v>
                </c:pt>
                <c:pt idx="9">
                  <c:v>0.18443099522427175</c:v>
                </c:pt>
              </c:numCache>
            </c:numRef>
          </c:val>
        </c:ser>
        <c:axId val="21867659"/>
        <c:axId val="62591204"/>
      </c:barChart>
      <c:lineChart>
        <c:grouping val="standard"/>
        <c:varyColors val="0"/>
        <c:ser>
          <c:idx val="2"/>
          <c:order val="2"/>
          <c:tx>
            <c:strRef>
              <c:f>'[2]Pag64'!$F$7</c:f>
              <c:strCache>
                <c:ptCount val="1"/>
                <c:pt idx="0">
                  <c:v>% Cobertura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'[2]Pag64'!$A$12:$A$21</c:f>
              <c:strCache>
                <c:ptCount val="10"/>
                <c:pt idx="0">
                  <c:v>2003-2004</c:v>
                </c:pt>
                <c:pt idx="1">
                  <c:v>2004-2005</c:v>
                </c:pt>
                <c:pt idx="2">
                  <c:v>2005-2006</c:v>
                </c:pt>
                <c:pt idx="3">
                  <c:v>2006-2007</c:v>
                </c:pt>
                <c:pt idx="4">
                  <c:v>2007-2008</c:v>
                </c:pt>
                <c:pt idx="5">
                  <c:v>2008-2009</c:v>
                </c:pt>
                <c:pt idx="6">
                  <c:v>2009-2010</c:v>
                </c:pt>
                <c:pt idx="7">
                  <c:v>2010-2011</c:v>
                </c:pt>
                <c:pt idx="8">
                  <c:v>2011-2012</c:v>
                </c:pt>
                <c:pt idx="9">
                  <c:v>2012-2013</c:v>
                </c:pt>
              </c:strCache>
            </c:strRef>
          </c:cat>
          <c:val>
            <c:numRef>
              <c:f>'[2]Pag64'!$F$12:$F$21</c:f>
              <c:numCache>
                <c:ptCount val="10"/>
                <c:pt idx="0">
                  <c:v>46.368412654996355</c:v>
                </c:pt>
                <c:pt idx="1">
                  <c:v>47.43464689816621</c:v>
                </c:pt>
                <c:pt idx="2">
                  <c:v>56.28274677643596</c:v>
                </c:pt>
                <c:pt idx="3">
                  <c:v>61.64648963418639</c:v>
                </c:pt>
                <c:pt idx="4">
                  <c:v>56.589130327774704</c:v>
                </c:pt>
                <c:pt idx="5">
                  <c:v>56.41691435041535</c:v>
                </c:pt>
                <c:pt idx="6">
                  <c:v>55.845231265492565</c:v>
                </c:pt>
                <c:pt idx="7">
                  <c:v>56.05224916672519</c:v>
                </c:pt>
                <c:pt idx="8">
                  <c:v>58.890277079175526</c:v>
                </c:pt>
                <c:pt idx="9">
                  <c:v>58.21339494909142</c:v>
                </c:pt>
              </c:numCache>
            </c:numRef>
          </c:val>
          <c:smooth val="0"/>
        </c:ser>
        <c:axId val="26449925"/>
        <c:axId val="36722734"/>
      </c:lineChart>
      <c:catAx>
        <c:axId val="218676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91204"/>
        <c:crossesAt val="-10"/>
        <c:auto val="0"/>
        <c:lblOffset val="100"/>
        <c:tickLblSkip val="1"/>
        <c:noMultiLvlLbl val="0"/>
      </c:catAx>
      <c:valAx>
        <c:axId val="6259120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67659"/>
        <c:crossesAt val="1"/>
        <c:crossBetween val="between"/>
        <c:dispUnits/>
      </c:valAx>
      <c:catAx>
        <c:axId val="26449925"/>
        <c:scaling>
          <c:orientation val="minMax"/>
        </c:scaling>
        <c:axPos val="b"/>
        <c:delete val="1"/>
        <c:majorTickMark val="out"/>
        <c:minorTickMark val="none"/>
        <c:tickLblPos val="none"/>
        <c:crossAx val="36722734"/>
        <c:crosses val="autoZero"/>
        <c:auto val="0"/>
        <c:lblOffset val="100"/>
        <c:tickLblSkip val="1"/>
        <c:noMultiLvlLbl val="0"/>
      </c:catAx>
      <c:valAx>
        <c:axId val="3672273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4992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9005"/>
          <c:w val="0.82975"/>
          <c:h val="0.08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8</xdr:col>
      <xdr:colOff>47625</xdr:colOff>
      <xdr:row>40</xdr:row>
      <xdr:rowOff>95250</xdr:rowOff>
    </xdr:to>
    <xdr:graphicFrame>
      <xdr:nvGraphicFramePr>
        <xdr:cNvPr id="1" name="Chart 1"/>
        <xdr:cNvGraphicFramePr/>
      </xdr:nvGraphicFramePr>
      <xdr:xfrm>
        <a:off x="0" y="4000500"/>
        <a:ext cx="629602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robledo\Documents\respaldo%20de%20usb%20de%20marce\1CD\Publicacion\Principales%20Cifras%202012-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8"/>
      <sheetName val="Pag19"/>
      <sheetName val="Pag20"/>
      <sheetName val="Pag21"/>
      <sheetName val="Pag22"/>
      <sheetName val="Pag23"/>
      <sheetName val="Pag24"/>
      <sheetName val="Pag25"/>
      <sheetName val="Pag26"/>
      <sheetName val="Pag27"/>
      <sheetName val="Pag28"/>
      <sheetName val="Pag29"/>
      <sheetName val="Pag30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Pag47"/>
      <sheetName val="Pag48"/>
      <sheetName val="Pag49"/>
      <sheetName val="Pag50"/>
      <sheetName val="Pag51"/>
      <sheetName val="Pag52"/>
      <sheetName val="Pag53"/>
      <sheetName val="Pag54"/>
      <sheetName val="Pag55"/>
      <sheetName val="Pag56"/>
      <sheetName val="Pag57"/>
      <sheetName val="Pag58"/>
      <sheetName val="Pag59"/>
      <sheetName val="Pag60"/>
      <sheetName val="Pag61"/>
      <sheetName val="Pag62"/>
      <sheetName val="Pag63"/>
      <sheetName val="Pag64"/>
      <sheetName val="Pag65"/>
      <sheetName val="Pag66"/>
      <sheetName val="Pag67"/>
      <sheetName val="Pag68"/>
      <sheetName val="Pag69"/>
      <sheetName val="Pag70"/>
      <sheetName val="Pag71"/>
      <sheetName val="Pag72"/>
      <sheetName val="Pag73"/>
    </sheetNames>
    <sheetDataSet>
      <sheetData sheetId="61">
        <row r="7">
          <cell r="C7" t="str">
            <v>% Incremento Matrícula</v>
          </cell>
          <cell r="E7" t="str">
            <v>% Incremento Población</v>
          </cell>
          <cell r="F7" t="str">
            <v>% Cobertura</v>
          </cell>
        </row>
        <row r="12">
          <cell r="A12" t="str">
            <v>2003-2004</v>
          </cell>
          <cell r="C12">
            <v>1.9903989571713243</v>
          </cell>
          <cell r="E12">
            <v>2.029686564300537</v>
          </cell>
          <cell r="F12">
            <v>46.368412654996355</v>
          </cell>
        </row>
        <row r="13">
          <cell r="A13" t="str">
            <v>2004-2005</v>
          </cell>
          <cell r="C13">
            <v>7.5739514077496795</v>
          </cell>
          <cell r="E13">
            <v>5.155908096280082</v>
          </cell>
          <cell r="F13">
            <v>47.43464689816621</v>
          </cell>
        </row>
        <row r="14">
          <cell r="A14" t="str">
            <v>2005-2006</v>
          </cell>
          <cell r="C14">
            <v>17.932460529622784</v>
          </cell>
          <cell r="E14">
            <v>-0.6074695452377821</v>
          </cell>
          <cell r="F14">
            <v>56.28274677643596</v>
          </cell>
        </row>
        <row r="15">
          <cell r="A15" t="str">
            <v>2006-2007</v>
          </cell>
          <cell r="C15">
            <v>9.112572773682315</v>
          </cell>
          <cell r="E15">
            <v>-0.381102963225477</v>
          </cell>
          <cell r="F15">
            <v>61.64648963418639</v>
          </cell>
        </row>
        <row r="16">
          <cell r="A16" t="str">
            <v>2007-2008</v>
          </cell>
          <cell r="C16">
            <v>-8.142012464709957</v>
          </cell>
          <cell r="E16">
            <v>0.06731758576150604</v>
          </cell>
          <cell r="F16">
            <v>56.589130327774704</v>
          </cell>
        </row>
        <row r="17">
          <cell r="A17" t="str">
            <v>2008-2009</v>
          </cell>
          <cell r="C17">
            <v>0.16623657784606838</v>
          </cell>
          <cell r="E17">
            <v>0.47199995624565005</v>
          </cell>
          <cell r="F17">
            <v>56.41691435041535</v>
          </cell>
        </row>
        <row r="18">
          <cell r="A18" t="str">
            <v>2009-2010</v>
          </cell>
          <cell r="C18">
            <v>-0.43998880730227174</v>
          </cell>
          <cell r="E18">
            <v>0.5791989199899872</v>
          </cell>
          <cell r="F18">
            <v>55.845231265492565</v>
          </cell>
        </row>
        <row r="19">
          <cell r="A19" t="str">
            <v>2010-2011</v>
          </cell>
          <cell r="C19">
            <v>0.5592006435168662</v>
          </cell>
          <cell r="E19">
            <v>0.1878051156598115</v>
          </cell>
          <cell r="F19">
            <v>56.05224916672519</v>
          </cell>
        </row>
        <row r="20">
          <cell r="A20" t="str">
            <v>2011-2012</v>
          </cell>
          <cell r="C20">
            <v>4.938319198149577</v>
          </cell>
          <cell r="E20">
            <v>-0.11884632629799441</v>
          </cell>
          <cell r="F20">
            <v>58.890277079175526</v>
          </cell>
        </row>
        <row r="21">
          <cell r="A21" t="str">
            <v>2012-2013</v>
          </cell>
          <cell r="C21">
            <v>-0.9670842364351007</v>
          </cell>
          <cell r="E21">
            <v>0.18443099522427175</v>
          </cell>
          <cell r="F21">
            <v>58.21339494909142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GridLines="0" tabSelected="1" zoomScalePageLayoutView="0" workbookViewId="0" topLeftCell="A1">
      <selection activeCell="A5" sqref="A5:F5"/>
    </sheetView>
  </sheetViews>
  <sheetFormatPr defaultColWidth="11.421875" defaultRowHeight="12.75"/>
  <cols>
    <col min="1" max="1" width="13.7109375" style="0" customWidth="1"/>
  </cols>
  <sheetData>
    <row r="1" spans="1:6" ht="12.75">
      <c r="A1" s="11"/>
      <c r="B1" s="11"/>
      <c r="C1" s="11"/>
      <c r="D1" s="11"/>
      <c r="E1" s="11"/>
      <c r="F1" s="11"/>
    </row>
    <row r="2" spans="1:6" ht="12.75">
      <c r="A2" s="11" t="s">
        <v>12</v>
      </c>
      <c r="B2" s="11"/>
      <c r="C2" s="11"/>
      <c r="D2" s="11"/>
      <c r="E2" s="11"/>
      <c r="F2" s="11"/>
    </row>
    <row r="3" spans="1:6" ht="12.75">
      <c r="A3" s="11" t="s">
        <v>23</v>
      </c>
      <c r="B3" s="11"/>
      <c r="C3" s="11"/>
      <c r="D3" s="11"/>
      <c r="E3" s="11"/>
      <c r="F3" s="11"/>
    </row>
    <row r="5" spans="1:6" ht="12.75">
      <c r="A5" s="11" t="s">
        <v>13</v>
      </c>
      <c r="B5" s="11"/>
      <c r="C5" s="11"/>
      <c r="D5" s="11"/>
      <c r="E5" s="11"/>
      <c r="F5" s="11"/>
    </row>
    <row r="7" spans="1:6" s="1" customFormat="1" ht="40.5" customHeight="1">
      <c r="A7" s="9" t="s">
        <v>0</v>
      </c>
      <c r="B7" s="9" t="s">
        <v>1</v>
      </c>
      <c r="C7" s="10" t="s">
        <v>2</v>
      </c>
      <c r="D7" s="9" t="s">
        <v>3</v>
      </c>
      <c r="E7" s="10" t="s">
        <v>4</v>
      </c>
      <c r="F7" s="10" t="s">
        <v>5</v>
      </c>
    </row>
    <row r="8" spans="1:6" s="1" customFormat="1" ht="12" hidden="1">
      <c r="A8" s="3" t="s">
        <v>6</v>
      </c>
      <c r="B8" s="4">
        <v>71847</v>
      </c>
      <c r="C8" s="5">
        <v>3.6466379946274774</v>
      </c>
      <c r="D8" s="4">
        <v>164768</v>
      </c>
      <c r="E8" s="5">
        <v>0.8103810551422619</v>
      </c>
      <c r="F8" s="5">
        <v>40.80129479243569</v>
      </c>
    </row>
    <row r="9" spans="1:6" s="1" customFormat="1" ht="12" hidden="1">
      <c r="A9" s="3" t="s">
        <v>7</v>
      </c>
      <c r="B9" s="4">
        <v>74467</v>
      </c>
      <c r="C9" s="5">
        <f aca="true" t="shared" si="0" ref="C9:C17">(B9/B8-1)*100</f>
        <v>3.6466379946274774</v>
      </c>
      <c r="D9" s="4">
        <v>167957</v>
      </c>
      <c r="E9" s="5">
        <f aca="true" t="shared" si="1" ref="E9:E17">(D9/D8-1)*100</f>
        <v>1.9354486308021057</v>
      </c>
      <c r="F9" s="5">
        <f aca="true" t="shared" si="2" ref="F9:F17">B9/D9*100</f>
        <v>44.33694338431861</v>
      </c>
    </row>
    <row r="10" spans="1:6" s="1" customFormat="1" ht="12" hidden="1">
      <c r="A10" s="3" t="s">
        <v>8</v>
      </c>
      <c r="B10" s="4">
        <v>75581</v>
      </c>
      <c r="C10" s="5">
        <f t="shared" si="0"/>
        <v>1.4959646554849826</v>
      </c>
      <c r="D10" s="4">
        <v>169645</v>
      </c>
      <c r="E10" s="5">
        <f t="shared" si="1"/>
        <v>1.0050191418041532</v>
      </c>
      <c r="F10" s="5">
        <f t="shared" si="2"/>
        <v>44.55244775855463</v>
      </c>
    </row>
    <row r="11" spans="1:6" s="1" customFormat="1" ht="18.75" customHeight="1" hidden="1">
      <c r="A11" s="6" t="s">
        <v>9</v>
      </c>
      <c r="B11" s="7">
        <v>79783</v>
      </c>
      <c r="C11" s="8">
        <f t="shared" si="0"/>
        <v>5.559598311745018</v>
      </c>
      <c r="D11" s="7">
        <v>171997</v>
      </c>
      <c r="E11" s="8">
        <f t="shared" si="1"/>
        <v>1.3864245925314655</v>
      </c>
      <c r="F11" s="8">
        <f t="shared" si="2"/>
        <v>46.3862741792008</v>
      </c>
    </row>
    <row r="12" spans="1:6" s="1" customFormat="1" ht="18.75" customHeight="1" hidden="1">
      <c r="A12" s="6" t="s">
        <v>10</v>
      </c>
      <c r="B12" s="7">
        <v>81371</v>
      </c>
      <c r="C12" s="8">
        <f t="shared" si="0"/>
        <v>1.9903989571713243</v>
      </c>
      <c r="D12" s="7">
        <v>175488</v>
      </c>
      <c r="E12" s="8">
        <f t="shared" si="1"/>
        <v>2.029686564300537</v>
      </c>
      <c r="F12" s="8">
        <f t="shared" si="2"/>
        <v>46.368412654996355</v>
      </c>
    </row>
    <row r="13" spans="1:6" s="1" customFormat="1" ht="18.75" customHeight="1">
      <c r="A13" s="6" t="s">
        <v>11</v>
      </c>
      <c r="B13" s="7">
        <v>87534</v>
      </c>
      <c r="C13" s="8">
        <f t="shared" si="0"/>
        <v>7.5739514077496795</v>
      </c>
      <c r="D13" s="7">
        <v>184536</v>
      </c>
      <c r="E13" s="8">
        <f t="shared" si="1"/>
        <v>5.155908096280082</v>
      </c>
      <c r="F13" s="8">
        <f t="shared" si="2"/>
        <v>47.43464689816621</v>
      </c>
    </row>
    <row r="14" spans="1:6" s="1" customFormat="1" ht="18.75" customHeight="1">
      <c r="A14" s="6" t="s">
        <v>14</v>
      </c>
      <c r="B14" s="7">
        <v>103231</v>
      </c>
      <c r="C14" s="8">
        <f t="shared" si="0"/>
        <v>17.932460529622784</v>
      </c>
      <c r="D14" s="7">
        <v>183415</v>
      </c>
      <c r="E14" s="8">
        <f t="shared" si="1"/>
        <v>-0.6074695452377821</v>
      </c>
      <c r="F14" s="8">
        <f t="shared" si="2"/>
        <v>56.28274677643596</v>
      </c>
    </row>
    <row r="15" spans="1:6" s="1" customFormat="1" ht="18.75" customHeight="1">
      <c r="A15" s="6" t="s">
        <v>15</v>
      </c>
      <c r="B15" s="7">
        <v>112638</v>
      </c>
      <c r="C15" s="8">
        <f t="shared" si="0"/>
        <v>9.112572773682315</v>
      </c>
      <c r="D15" s="7">
        <v>182716</v>
      </c>
      <c r="E15" s="8">
        <f t="shared" si="1"/>
        <v>-0.381102963225477</v>
      </c>
      <c r="F15" s="8">
        <f t="shared" si="2"/>
        <v>61.64648963418639</v>
      </c>
    </row>
    <row r="16" spans="1:6" s="1" customFormat="1" ht="18.75" customHeight="1">
      <c r="A16" s="6" t="s">
        <v>16</v>
      </c>
      <c r="B16" s="7">
        <v>103467</v>
      </c>
      <c r="C16" s="8">
        <f t="shared" si="0"/>
        <v>-8.142012464709957</v>
      </c>
      <c r="D16" s="7">
        <v>182839</v>
      </c>
      <c r="E16" s="8">
        <f t="shared" si="1"/>
        <v>0.06731758576150604</v>
      </c>
      <c r="F16" s="8">
        <f t="shared" si="2"/>
        <v>56.589130327774704</v>
      </c>
    </row>
    <row r="17" spans="1:6" s="1" customFormat="1" ht="18.75" customHeight="1">
      <c r="A17" s="6" t="s">
        <v>17</v>
      </c>
      <c r="B17" s="7">
        <v>103639</v>
      </c>
      <c r="C17" s="8">
        <f t="shared" si="0"/>
        <v>0.16623657784606838</v>
      </c>
      <c r="D17" s="7">
        <v>183702</v>
      </c>
      <c r="E17" s="8">
        <f t="shared" si="1"/>
        <v>0.47199995624565005</v>
      </c>
      <c r="F17" s="8">
        <f t="shared" si="2"/>
        <v>56.41691435041535</v>
      </c>
    </row>
    <row r="18" spans="1:6" s="1" customFormat="1" ht="18.75" customHeight="1">
      <c r="A18" s="6" t="s">
        <v>18</v>
      </c>
      <c r="B18" s="7">
        <v>103183</v>
      </c>
      <c r="C18" s="8">
        <f>(B18/B17-1)*100</f>
        <v>-0.43998880730227174</v>
      </c>
      <c r="D18" s="7">
        <v>184766</v>
      </c>
      <c r="E18" s="8">
        <f>(D18/D17-1)*100</f>
        <v>0.5791989199899872</v>
      </c>
      <c r="F18" s="8">
        <f>B18/D18*100</f>
        <v>55.845231265492565</v>
      </c>
    </row>
    <row r="19" spans="1:6" s="1" customFormat="1" ht="18.75" customHeight="1">
      <c r="A19" s="6" t="s">
        <v>19</v>
      </c>
      <c r="B19" s="7">
        <v>103760</v>
      </c>
      <c r="C19" s="8">
        <f>(B19/B18-1)*100</f>
        <v>0.5592006435168662</v>
      </c>
      <c r="D19" s="7">
        <v>185113</v>
      </c>
      <c r="E19" s="8">
        <f>(D19/D18-1)*100</f>
        <v>0.1878051156598115</v>
      </c>
      <c r="F19" s="8">
        <f>B19/D19*100</f>
        <v>56.05224916672519</v>
      </c>
    </row>
    <row r="20" spans="1:6" s="1" customFormat="1" ht="18.75" customHeight="1">
      <c r="A20" s="6" t="s">
        <v>20</v>
      </c>
      <c r="B20" s="7">
        <v>108884</v>
      </c>
      <c r="C20" s="8">
        <f>(B20/B19-1)*100</f>
        <v>4.938319198149577</v>
      </c>
      <c r="D20" s="7">
        <v>184893</v>
      </c>
      <c r="E20" s="8">
        <f>(D20/D19-1)*100</f>
        <v>-0.11884632629799441</v>
      </c>
      <c r="F20" s="8">
        <f>B20/D20*100</f>
        <v>58.890277079175526</v>
      </c>
    </row>
    <row r="21" spans="1:6" s="1" customFormat="1" ht="12">
      <c r="A21" s="6" t="s">
        <v>21</v>
      </c>
      <c r="B21" s="7">
        <v>107831</v>
      </c>
      <c r="C21" s="8">
        <f>(B21/B20-1)*100</f>
        <v>-0.9670842364351007</v>
      </c>
      <c r="D21" s="7">
        <v>185234</v>
      </c>
      <c r="E21" s="8">
        <f>(D21/D20-1)*100</f>
        <v>0.18443099522427175</v>
      </c>
      <c r="F21" s="8">
        <f>B21/D21*100</f>
        <v>58.21339494909142</v>
      </c>
    </row>
    <row r="22" spans="1:6" s="1" customFormat="1" ht="12">
      <c r="A22" s="2" t="s">
        <v>22</v>
      </c>
      <c r="B22" s="2"/>
      <c r="C22" s="2"/>
      <c r="D22" s="2"/>
      <c r="E22" s="2"/>
      <c r="F22" s="2"/>
    </row>
    <row r="23" s="1" customFormat="1" ht="12"/>
    <row r="24" s="1" customFormat="1" ht="12"/>
    <row r="25" s="1" customFormat="1" ht="12"/>
    <row r="26" s="1" customFormat="1" ht="12"/>
    <row r="27" s="1" customFormat="1" ht="12"/>
    <row r="28" s="1" customFormat="1" ht="12"/>
    <row r="29" s="1" customFormat="1" ht="12"/>
    <row r="30" s="1" customFormat="1" ht="12"/>
    <row r="31" s="1" customFormat="1" ht="12"/>
    <row r="32" s="1" customFormat="1" ht="12"/>
    <row r="33" s="1" customFormat="1" ht="12"/>
    <row r="34" s="1" customFormat="1" ht="12"/>
    <row r="35" s="1" customFormat="1" ht="12"/>
    <row r="36" s="1" customFormat="1" ht="12"/>
  </sheetData>
  <sheetProtection/>
  <mergeCells count="4">
    <mergeCell ref="A1:F1"/>
    <mergeCell ref="A2:F2"/>
    <mergeCell ref="A3:F3"/>
    <mergeCell ref="A5:F5"/>
  </mergeCells>
  <printOptions horizontalCentered="1"/>
  <pageMargins left="0.75" right="0.75" top="1" bottom="1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evidal</dc:creator>
  <cp:keywords/>
  <dc:description/>
  <cp:lastModifiedBy>lportillo</cp:lastModifiedBy>
  <cp:lastPrinted>2011-01-10T22:38:28Z</cp:lastPrinted>
  <dcterms:created xsi:type="dcterms:W3CDTF">2005-05-11T21:57:30Z</dcterms:created>
  <dcterms:modified xsi:type="dcterms:W3CDTF">2013-05-28T01:10:01Z</dcterms:modified>
  <cp:category/>
  <cp:version/>
  <cp:contentType/>
  <cp:contentStatus/>
</cp:coreProperties>
</file>