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870" yWindow="75" windowWidth="12285" windowHeight="10815"/>
  </bookViews>
  <sheets>
    <sheet name="Preescolar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15" i="2"/>
  <c r="F14"/>
  <c r="F13"/>
  <c r="F12"/>
  <c r="F11"/>
  <c r="F10"/>
  <c r="F9"/>
  <c r="F18" l="1"/>
  <c r="F17"/>
  <c r="F19" l="1"/>
  <c r="F20" l="1"/>
  <c r="F21" l="1"/>
</calcChain>
</file>

<file path=xl/sharedStrings.xml><?xml version="1.0" encoding="utf-8"?>
<sst xmlns="http://schemas.openxmlformats.org/spreadsheetml/2006/main" count="23" uniqueCount="23">
  <si>
    <t>SISTEMA EDUCATIVO ESTATAL</t>
  </si>
  <si>
    <t>Dirección de Planeación, Programación y Presupuesto</t>
  </si>
  <si>
    <t>Departamento de Información y Estadística Educativa</t>
  </si>
  <si>
    <t>Ciclo Escolar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</si>
  <si>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</si>
  <si>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</si>
  <si>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</si>
  <si>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</si>
  <si>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</si>
  <si>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</si>
  <si>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</si>
  <si>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</si>
  <si>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</si>
  <si>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</si>
  <si>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</si>
  <si>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</si>
  <si>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Evolución de Matrícula en Educación Preescolar</t>
  </si>
  <si>
    <t>1ro</t>
  </si>
  <si>
    <t>2do</t>
  </si>
  <si>
    <t>3ro</t>
  </si>
  <si>
    <t>Total</t>
  </si>
  <si>
    <t>2019-2020</t>
  </si>
  <si>
    <t>Pronóstico de Matrícula en Educación Preescolar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</si>
</sst>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2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800" b="1" i="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Pronóstico de Matrícula en Educación Preescolar</a:t>
            </a:r>
            <a:endParaRPr lang="es-MX" sz="2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34975795946859"/>
          <c:y val="3.3836590237180303E-2"/>
        </c:manualLayout>
      </c:layout>
    </c:title>
    <c:plotArea>
      <c:layout>
        <c:manualLayout>
          <c:layoutTarget val="inner"/>
          <c:xMode val="edge"/>
          <c:yMode val="edge"/>
          <c:x val="0.10916497225493128"/>
          <c:y val="0.28318770898034912"/>
          <c:w val="0.89665338520824756"/>
          <c:h val="0.50192811405409021"/>
        </c:manualLayout>
      </c:layout>
      <c:lineChart>
        <c:grouping val="standard"/>
        <c:ser>
          <c:idx val="1"/>
          <c:order val="0"/>
          <c:spPr>
            <a:ln w="63500" cap="sq" cmpd="thinThick">
              <a:solidFill>
                <a:srgbClr val="00206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3"/>
              <c:layout>
                <c:manualLayout>
                  <c:x val="-7.4944065529601811E-2"/>
                  <c:y val="-0.11390765731584145"/>
                </c:manualLayout>
              </c:layout>
              <c:dLblPos val="r"/>
              <c:showVal val="1"/>
            </c:dLbl>
            <c:spPr>
              <a:noFill/>
              <a:effectLst/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'[1]Pronos Prees'!$B$25:$B$29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'[1]Pronos Prees'!$R$25:$R$29</c:f>
              <c:numCache>
                <c:formatCode>#,##0</c:formatCode>
                <c:ptCount val="5"/>
                <c:pt idx="0">
                  <c:v>107410.45994525997</c:v>
                </c:pt>
                <c:pt idx="1">
                  <c:v>107962.52152021142</c:v>
                </c:pt>
                <c:pt idx="2">
                  <c:v>108517.74208185004</c:v>
                </c:pt>
                <c:pt idx="3">
                  <c:v>109076.14345383452</c:v>
                </c:pt>
                <c:pt idx="4">
                  <c:v>109637.74764982081</c:v>
                </c:pt>
              </c:numCache>
            </c:numRef>
          </c:val>
        </c:ser>
        <c:dLbls>
          <c:showVal val="1"/>
        </c:dLbls>
        <c:marker val="1"/>
        <c:axId val="52347264"/>
        <c:axId val="52348800"/>
      </c:lineChart>
      <c:catAx>
        <c:axId val="523472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2348800"/>
        <c:crosses val="autoZero"/>
        <c:auto val="1"/>
        <c:lblAlgn val="ctr"/>
        <c:lblOffset val="100"/>
        <c:tickLblSkip val="1"/>
        <c:tickMarkSkip val="1"/>
      </c:catAx>
      <c:valAx>
        <c:axId val="52348800"/>
        <c:scaling>
          <c:orientation val="minMax"/>
          <c:max val="140000"/>
          <c:min val="90000"/>
        </c:scaling>
        <c:delete val="1"/>
        <c:axPos val="l"/>
        <c:numFmt formatCode="#,##0" sourceLinked="1"/>
        <c:tickLblPos val="none"/>
        <c:crossAx val="5234726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28575</xdr:rowOff>
    </xdr:from>
    <xdr:to>
      <xdr:col>6</xdr:col>
      <xdr:colOff>406110</xdr:colOff>
      <xdr:row>34</xdr:row>
      <xdr:rowOff>56173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2014-2015/Principales%20Cifras%202014-2015%2013feb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echamiento"/>
      <sheetName val="indice"/>
      <sheetName val="Hoja1"/>
      <sheetName val="ETC"/>
      <sheetName val="Turnos"/>
      <sheetName val="Pag3"/>
      <sheetName val="Pag4"/>
      <sheetName val="Pag5"/>
      <sheetName val="Pag6"/>
      <sheetName val="Pag7"/>
      <sheetName val="Pag8"/>
      <sheetName val="Basica Mun"/>
      <sheetName val="Basica por nivel"/>
      <sheetName val="Basica Sost"/>
      <sheetName val="Basica Edades"/>
      <sheetName val="Basica Mod"/>
      <sheetName val="basica isep-sebs"/>
      <sheetName val="PREE MUN"/>
      <sheetName val="PREE SOST"/>
      <sheetName val="PREE MOD"/>
      <sheetName val="PREE EDAD"/>
      <sheetName val="PREE FIN MOD"/>
      <sheetName val="PREE FIN SOST"/>
      <sheetName val="PRIM MUN"/>
      <sheetName val="PRIM SOST"/>
      <sheetName val="PRIM MOD"/>
      <sheetName val="PRIM EDAD"/>
      <sheetName val="PRIM FIN MOD"/>
      <sheetName val="PRIM FIN SOST"/>
      <sheetName val="SEC MUN"/>
      <sheetName val="SEC SOST"/>
      <sheetName val="SEC MOD"/>
      <sheetName val="SEC EDAD"/>
      <sheetName val="SEC FIN SOST"/>
      <sheetName val="SEC FIN MOD"/>
      <sheetName val="Cap Trab"/>
      <sheetName val="EMS"/>
      <sheetName val="EMS SOST"/>
      <sheetName val="EMS institucion"/>
      <sheetName val="EMS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"/>
      <sheetName val="LIC UNIV"/>
      <sheetName val="POSGRAD"/>
      <sheetName val="NORMALES"/>
      <sheetName val="SUP ABIER"/>
      <sheetName val="SUP EDADES"/>
      <sheetName val="Inicial Esc"/>
      <sheetName val="Inicial No Esc"/>
      <sheetName val="Ed Espec"/>
      <sheetName val="Contexto"/>
      <sheetName val="Adultos"/>
      <sheetName val="Atn Prees"/>
      <sheetName val="Evol Prees"/>
      <sheetName val="Rel alum doc prees"/>
      <sheetName val="Nvo ingreso sin prees"/>
      <sheetName val="aprobacion prim"/>
      <sheetName val="absor prim"/>
      <sheetName val="PRIM REP"/>
      <sheetName val="PRIM DES"/>
      <sheetName val="PRIM EFIC TERM"/>
      <sheetName val="Evol Prim"/>
      <sheetName val="PRIM RELAC"/>
      <sheetName val="SEC ABSORC"/>
      <sheetName val="Pag aprob secun"/>
      <sheetName val="SEC REP"/>
      <sheetName val="SEC DES"/>
      <sheetName val="SEC Efic Term"/>
      <sheetName val="SEC EVOL"/>
      <sheetName val="SEC REL"/>
      <sheetName val="ABS EMS"/>
      <sheetName val="Aprob Bach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Aprob Sup"/>
      <sheetName val="Pag64"/>
      <sheetName val="Pag65"/>
      <sheetName val="Pag 66"/>
      <sheetName val="Pag67"/>
      <sheetName val="Pag68"/>
      <sheetName val="Pronos Prees"/>
      <sheetName val="Pronos Prim"/>
      <sheetName val="Pronos Sec"/>
      <sheetName val="Pronos EMS"/>
      <sheetName val="Pronos SUP"/>
      <sheetName val="Pronos BC"/>
      <sheetName val="cobertura"/>
      <sheetName val="Capacidad Instal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5">
          <cell r="B25" t="str">
            <v>2015-2016</v>
          </cell>
          <cell r="R25">
            <v>107410.45994525997</v>
          </cell>
        </row>
        <row r="26">
          <cell r="B26" t="str">
            <v>2016-2017</v>
          </cell>
          <cell r="R26">
            <v>107962.52152021142</v>
          </cell>
        </row>
        <row r="27">
          <cell r="B27" t="str">
            <v>2017-2018</v>
          </cell>
          <cell r="R27">
            <v>108517.74208185004</v>
          </cell>
        </row>
        <row r="28">
          <cell r="B28" t="str">
            <v>2018-2019</v>
          </cell>
          <cell r="R28">
            <v>109076.14345383452</v>
          </cell>
        </row>
        <row r="29">
          <cell r="B29" t="str">
            <v>2019-2020</v>
          </cell>
          <cell r="R29">
            <v>109637.74764982081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>
      <selection activeCell="A6" sqref="A6"/>
    </sheetView>
  </sheetViews>
  <sheetFormatPr baseColWidth="10" defaultRowHeight="15"/>
  <cols>
    <col min="1" max="1" width="11.42578125" style="1"/>
    <col min="2" max="2" width="13.28515625" style="1" customWidth="1"/>
    <col min="3" max="3" width="12.5703125" style="1" customWidth="1"/>
    <col min="4" max="5" width="11.42578125" style="1"/>
    <col min="6" max="6" width="14" style="1" customWidth="1"/>
    <col min="7" max="16384" width="11.42578125" style="1"/>
  </cols>
  <sheetData>
    <row r="1" spans="2:6">
      <c r="B1" s="14" t="s">
        <v>0</v>
      </c>
      <c r="C1" s="14"/>
      <c r="D1" s="14"/>
      <c r="E1" s="14"/>
      <c r="F1" s="14"/>
    </row>
    <row r="2" spans="2:6">
      <c r="B2" s="14" t="s">
        <v>1</v>
      </c>
      <c r="C2" s="14"/>
      <c r="D2" s="14"/>
      <c r="E2" s="14"/>
      <c r="F2" s="14"/>
    </row>
    <row r="3" spans="2:6">
      <c r="B3" s="14" t="s">
        <v>2</v>
      </c>
      <c r="C3" s="14"/>
      <c r="D3" s="14"/>
      <c r="E3" s="14"/>
      <c r="F3" s="14"/>
    </row>
    <row r="4" spans="2:6">
      <c r="B4" s="2"/>
      <c r="C4" s="2"/>
      <c r="D4" s="2"/>
      <c r="E4" s="2"/>
      <c r="F4" s="2"/>
    </row>
    <row r="5" spans="2:6">
      <c r="B5" s="14" t="s">
        <v>22</v>
      </c>
      <c r="C5" s="14"/>
      <c r="D5" s="14"/>
      <c r="E5" s="14"/>
      <c r="F5" s="14"/>
    </row>
    <row r="6" spans="2:6" ht="15.75" thickBot="1">
      <c r="B6" s="3"/>
      <c r="C6" s="3"/>
      <c r="D6" s="3"/>
      <c r="E6" s="3"/>
      <c r="F6" s="3"/>
    </row>
    <row r="7" spans="2:6" ht="20.25" customHeight="1" thickTop="1" thickBot="1">
      <c r="B7" s="15" t="s">
        <v>16</v>
      </c>
      <c r="C7" s="15"/>
      <c r="D7" s="15"/>
      <c r="E7" s="15"/>
      <c r="F7" s="15"/>
    </row>
    <row r="8" spans="2:6" ht="20.25" customHeight="1" thickTop="1">
      <c r="B8" s="4" t="s">
        <v>3</v>
      </c>
      <c r="C8" s="4" t="s">
        <v>17</v>
      </c>
      <c r="D8" s="4" t="s">
        <v>18</v>
      </c>
      <c r="E8" s="4" t="s">
        <v>19</v>
      </c>
      <c r="F8" s="4" t="s">
        <v>20</v>
      </c>
    </row>
    <row r="9" spans="2:6">
      <c r="B9" s="9" t="s">
        <v>4</v>
      </c>
      <c r="C9" s="10">
        <v>3093</v>
      </c>
      <c r="D9" s="10">
        <v>42042</v>
      </c>
      <c r="E9" s="10">
        <v>58504</v>
      </c>
      <c r="F9" s="11">
        <f>SUM(C9:E9)</f>
        <v>103639</v>
      </c>
    </row>
    <row r="10" spans="2:6">
      <c r="B10" s="5" t="s">
        <v>5</v>
      </c>
      <c r="C10" s="6">
        <v>2764</v>
      </c>
      <c r="D10" s="6">
        <v>42070</v>
      </c>
      <c r="E10" s="6">
        <v>58349</v>
      </c>
      <c r="F10" s="7">
        <f t="shared" ref="F10:F15" si="0">+C10+D10+E10</f>
        <v>103183</v>
      </c>
    </row>
    <row r="11" spans="2:6">
      <c r="B11" s="9" t="s">
        <v>6</v>
      </c>
      <c r="C11" s="10">
        <v>3102</v>
      </c>
      <c r="D11" s="10">
        <v>42903</v>
      </c>
      <c r="E11" s="10">
        <v>57755</v>
      </c>
      <c r="F11" s="11">
        <f t="shared" si="0"/>
        <v>103760</v>
      </c>
    </row>
    <row r="12" spans="2:6">
      <c r="B12" s="5" t="s">
        <v>7</v>
      </c>
      <c r="C12" s="6">
        <v>5321</v>
      </c>
      <c r="D12" s="6">
        <v>44021</v>
      </c>
      <c r="E12" s="6">
        <v>59542</v>
      </c>
      <c r="F12" s="7">
        <f t="shared" si="0"/>
        <v>108884</v>
      </c>
    </row>
    <row r="13" spans="2:6">
      <c r="B13" s="9" t="s">
        <v>8</v>
      </c>
      <c r="C13" s="10">
        <v>4713</v>
      </c>
      <c r="D13" s="10">
        <v>43283</v>
      </c>
      <c r="E13" s="10">
        <v>59835</v>
      </c>
      <c r="F13" s="11">
        <f t="shared" si="0"/>
        <v>107831</v>
      </c>
    </row>
    <row r="14" spans="2:6">
      <c r="B14" s="5" t="s">
        <v>9</v>
      </c>
      <c r="C14" s="6">
        <v>5406</v>
      </c>
      <c r="D14" s="6">
        <v>42621</v>
      </c>
      <c r="E14" s="6">
        <v>59927</v>
      </c>
      <c r="F14" s="7">
        <f t="shared" si="0"/>
        <v>107954</v>
      </c>
    </row>
    <row r="15" spans="2:6">
      <c r="B15" s="9" t="s">
        <v>11</v>
      </c>
      <c r="C15" s="10">
        <v>5364</v>
      </c>
      <c r="D15" s="10">
        <v>42562</v>
      </c>
      <c r="E15" s="10">
        <v>59297</v>
      </c>
      <c r="F15" s="11">
        <f t="shared" si="0"/>
        <v>107223</v>
      </c>
    </row>
    <row r="16" spans="2:6">
      <c r="B16" s="13" t="s">
        <v>10</v>
      </c>
      <c r="C16" s="13"/>
      <c r="D16" s="13"/>
      <c r="E16" s="13"/>
      <c r="F16" s="13"/>
    </row>
    <row r="17" spans="2:6">
      <c r="B17" s="9" t="s">
        <v>12</v>
      </c>
      <c r="C17" s="10">
        <v>5431.7822465663849</v>
      </c>
      <c r="D17" s="10">
        <v>42763.762187560569</v>
      </c>
      <c r="E17" s="10">
        <v>59214.915511133011</v>
      </c>
      <c r="F17" s="11">
        <f>+C17+D17+E17</f>
        <v>107410.45994525997</v>
      </c>
    </row>
    <row r="18" spans="2:6">
      <c r="B18" s="5" t="s">
        <v>13</v>
      </c>
      <c r="C18" s="6">
        <v>5500.4210242568533</v>
      </c>
      <c r="D18" s="6">
        <v>42966.480814675888</v>
      </c>
      <c r="E18" s="6">
        <v>59495.619681278687</v>
      </c>
      <c r="F18" s="7">
        <f>+C18+D18+E18</f>
        <v>107962.52152021142</v>
      </c>
    </row>
    <row r="19" spans="2:6">
      <c r="B19" s="9" t="s">
        <v>14</v>
      </c>
      <c r="C19" s="10">
        <v>5569.9271566366269</v>
      </c>
      <c r="D19" s="10">
        <v>43170.160415280843</v>
      </c>
      <c r="E19" s="10">
        <v>59777.654509932567</v>
      </c>
      <c r="F19" s="11">
        <f>+C19+D19+E19</f>
        <v>108517.74208185004</v>
      </c>
    </row>
    <row r="20" spans="2:6">
      <c r="B20" s="5" t="s">
        <v>15</v>
      </c>
      <c r="C20" s="6">
        <v>5640.3116040430295</v>
      </c>
      <c r="D20" s="6">
        <v>43374.805544803137</v>
      </c>
      <c r="E20" s="6">
        <v>60061.026304988343</v>
      </c>
      <c r="F20" s="7">
        <f>+C20+D20+E20</f>
        <v>109076.14345383452</v>
      </c>
    </row>
    <row r="21" spans="2:6">
      <c r="B21" s="9" t="s">
        <v>21</v>
      </c>
      <c r="C21" s="10">
        <v>5711.5854653138131</v>
      </c>
      <c r="D21" s="10">
        <v>43580.420780265144</v>
      </c>
      <c r="E21" s="10">
        <v>60345.741404241846</v>
      </c>
      <c r="F21" s="11">
        <f>+C21+D21+E21</f>
        <v>109637.74764982081</v>
      </c>
    </row>
    <row r="22" spans="2:6" ht="6.75" customHeight="1" thickBot="1">
      <c r="B22" s="12"/>
      <c r="C22" s="12"/>
      <c r="D22" s="12"/>
      <c r="E22" s="12"/>
      <c r="F22" s="12"/>
    </row>
    <row r="23" spans="2:6" ht="15.75" thickTop="1">
      <c r="B23" s="8"/>
      <c r="C23" s="8"/>
      <c r="D23" s="8"/>
      <c r="E23" s="8"/>
      <c r="F23" s="8"/>
    </row>
  </sheetData>
  <mergeCells count="6">
    <mergeCell ref="B16:F16"/>
    <mergeCell ref="B1:F1"/>
    <mergeCell ref="B2:F2"/>
    <mergeCell ref="B3:F3"/>
    <mergeCell ref="B5:F5"/>
    <mergeCell ref="B7:F7"/>
  </mergeCells>
  <pageMargins left="0.70866141732283472" right="0.70866141732283472" top="0.74803149606299213" bottom="0.74803149606299213" header="0.31496062992125984" footer="0.31496062992125984"/>
  <pageSetup scale="10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2015-03-03T19:35:14Z</cp:lastPrinted>
  <dcterms:created xsi:type="dcterms:W3CDTF">2014-02-27T02:12:38Z</dcterms:created>
  <dcterms:modified xsi:type="dcterms:W3CDTF">2015-03-03T19:35:30Z</dcterms:modified>
</cp:coreProperties>
</file>